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5125" windowHeight="13725"/>
  </bookViews>
  <sheets>
    <sheet name="NEW ERA" sheetId="1" r:id="rId1"/>
    <sheet name="47 BRAND" sheetId="2" r:id="rId2"/>
  </sheets>
  <calcPr calcId="152511"/>
</workbook>
</file>

<file path=xl/calcChain.xml><?xml version="1.0" encoding="utf-8"?>
<calcChain xmlns="http://schemas.openxmlformats.org/spreadsheetml/2006/main">
  <c r="F8" i="2" l="1" a="1"/>
  <c r="F8" i="2"/>
  <c r="I138" i="1" a="1"/>
  <c r="I138" i="1"/>
  <c r="H96" i="1" a="1"/>
  <c r="H96" i="1"/>
  <c r="H95" i="1" a="1"/>
  <c r="H95" i="1"/>
  <c r="H94" i="1" a="1"/>
  <c r="H94" i="1"/>
  <c r="H93" i="1" a="1"/>
  <c r="H93" i="1"/>
  <c r="H92" i="1" a="1"/>
  <c r="H92" i="1"/>
  <c r="H91" i="1" a="1"/>
  <c r="H91" i="1"/>
  <c r="H90" i="1" a="1"/>
  <c r="H90" i="1"/>
  <c r="H89" i="1" a="1"/>
  <c r="H89" i="1"/>
  <c r="H88" i="1" a="1"/>
  <c r="H88" i="1"/>
  <c r="H87" i="1" a="1"/>
  <c r="H87" i="1"/>
  <c r="H86" i="1" a="1"/>
  <c r="H86" i="1"/>
  <c r="H85" i="1" a="1"/>
  <c r="H85" i="1"/>
  <c r="H84" i="1" a="1"/>
  <c r="H84" i="1"/>
  <c r="H83" i="1" a="1"/>
  <c r="H83" i="1"/>
  <c r="H82" i="1" a="1"/>
  <c r="H82" i="1"/>
  <c r="H81" i="1" a="1"/>
  <c r="H81" i="1"/>
  <c r="H80" i="1" a="1"/>
  <c r="H80" i="1"/>
  <c r="H79" i="1" a="1"/>
  <c r="H79" i="1"/>
  <c r="H78" i="1" a="1"/>
  <c r="H78" i="1"/>
  <c r="H77" i="1" a="1"/>
  <c r="H77" i="1"/>
  <c r="H76" i="1" a="1"/>
  <c r="H76" i="1"/>
  <c r="H75" i="1" a="1"/>
  <c r="H75" i="1"/>
  <c r="H74" i="1" a="1"/>
  <c r="H74" i="1"/>
  <c r="H73" i="1" a="1"/>
  <c r="H73" i="1"/>
  <c r="H72" i="1" a="1"/>
  <c r="H72" i="1"/>
  <c r="H71" i="1" a="1"/>
  <c r="H71" i="1"/>
  <c r="H70" i="1" a="1"/>
  <c r="H70" i="1"/>
  <c r="H69" i="1" a="1"/>
  <c r="H69" i="1"/>
  <c r="H68" i="1" a="1"/>
  <c r="H68" i="1"/>
  <c r="H67" i="1" a="1"/>
  <c r="H67" i="1"/>
  <c r="H66" i="1" a="1"/>
  <c r="H66" i="1"/>
  <c r="H65" i="1" a="1"/>
  <c r="H65" i="1"/>
  <c r="H64" i="1" a="1"/>
  <c r="H64" i="1"/>
  <c r="H63" i="1" a="1"/>
  <c r="H63" i="1"/>
  <c r="H62" i="1" a="1"/>
  <c r="H62" i="1"/>
  <c r="H61" i="1" a="1"/>
  <c r="H61" i="1"/>
  <c r="H60" i="1" a="1"/>
  <c r="H60" i="1"/>
  <c r="H59" i="1" a="1"/>
  <c r="H59" i="1"/>
  <c r="H58" i="1" a="1"/>
  <c r="H58" i="1"/>
  <c r="H57" i="1" a="1"/>
  <c r="H57" i="1"/>
  <c r="H56" i="1" a="1"/>
  <c r="H56" i="1"/>
  <c r="H55" i="1" a="1"/>
  <c r="H55" i="1"/>
  <c r="H54" i="1" a="1"/>
  <c r="H54" i="1"/>
  <c r="H53" i="1" a="1"/>
  <c r="H53" i="1"/>
  <c r="H52" i="1" a="1"/>
  <c r="H52" i="1"/>
  <c r="H51" i="1" a="1"/>
  <c r="H51" i="1"/>
  <c r="H50" i="1" a="1"/>
  <c r="H50" i="1"/>
  <c r="H49" i="1" a="1"/>
  <c r="H49" i="1"/>
  <c r="H48" i="1" a="1"/>
  <c r="H48" i="1"/>
  <c r="H47" i="1" a="1"/>
  <c r="H47" i="1"/>
  <c r="H46" i="1" a="1"/>
  <c r="H46" i="1"/>
  <c r="H45" i="1" a="1"/>
  <c r="H45" i="1"/>
  <c r="H44" i="1" a="1"/>
  <c r="H44" i="1"/>
  <c r="H43" i="1" a="1"/>
  <c r="H43" i="1"/>
  <c r="H42" i="1" a="1"/>
  <c r="H42" i="1"/>
  <c r="H41" i="1" a="1"/>
  <c r="H41" i="1"/>
  <c r="H40" i="1" a="1"/>
  <c r="H40" i="1"/>
  <c r="H39" i="1" a="1"/>
  <c r="H39" i="1"/>
  <c r="H38" i="1" a="1"/>
  <c r="H38" i="1"/>
  <c r="H37" i="1" a="1"/>
  <c r="H37" i="1"/>
  <c r="H36" i="1" a="1"/>
  <c r="H36" i="1"/>
  <c r="H35" i="1" a="1"/>
  <c r="H35" i="1"/>
  <c r="H34" i="1" a="1"/>
  <c r="H34" i="1"/>
  <c r="H33" i="1" a="1"/>
  <c r="H33" i="1"/>
  <c r="H32" i="1" a="1"/>
  <c r="H32" i="1"/>
  <c r="H31" i="1" a="1"/>
  <c r="H31" i="1"/>
  <c r="H30" i="1" a="1"/>
  <c r="H30" i="1"/>
  <c r="H29" i="1" a="1"/>
  <c r="H29" i="1"/>
  <c r="H28" i="1" a="1"/>
  <c r="H28" i="1"/>
  <c r="H27" i="1" a="1"/>
  <c r="H27" i="1"/>
  <c r="H26" i="1" a="1"/>
  <c r="H26" i="1"/>
  <c r="H25" i="1" a="1"/>
  <c r="H25" i="1"/>
  <c r="H24" i="1" a="1"/>
  <c r="H24" i="1"/>
  <c r="H23" i="1" a="1"/>
  <c r="H23" i="1"/>
  <c r="H22" i="1" a="1"/>
  <c r="H22" i="1"/>
  <c r="H21" i="1" a="1"/>
  <c r="H21" i="1"/>
  <c r="H20" i="1" a="1"/>
  <c r="H20" i="1" s="1"/>
  <c r="H19" i="1" a="1"/>
  <c r="H19" i="1"/>
  <c r="H18" i="1" a="1"/>
  <c r="H18" i="1"/>
  <c r="H17" i="1" a="1"/>
  <c r="H17" i="1"/>
  <c r="H16" i="1" a="1"/>
  <c r="H16" i="1" s="1"/>
  <c r="H15" i="1" a="1"/>
  <c r="H15" i="1"/>
  <c r="H14" i="1" a="1"/>
  <c r="H14" i="1" s="1"/>
  <c r="H13" i="1" a="1"/>
  <c r="H13" i="1"/>
  <c r="H12" i="1" a="1"/>
  <c r="H12" i="1" s="1"/>
  <c r="H11" i="1" a="1"/>
  <c r="H11" i="1"/>
  <c r="H10" i="1" a="1"/>
  <c r="H10" i="1" s="1"/>
  <c r="H9" i="1" a="1"/>
  <c r="H9" i="1"/>
  <c r="H8" i="1" a="1"/>
  <c r="H8" i="1" s="1"/>
  <c r="H7" i="1" a="1"/>
  <c r="H7" i="1"/>
  <c r="H6" i="1" a="1"/>
  <c r="H6" i="1" s="1"/>
  <c r="H5" i="1" a="1"/>
  <c r="H5" i="1"/>
  <c r="H4" i="1" a="1"/>
  <c r="H4" i="1" s="1"/>
  <c r="H3" i="1" a="1"/>
  <c r="H3" i="1"/>
  <c r="H2" i="1" a="1"/>
  <c r="H2" i="1" s="1"/>
</calcChain>
</file>

<file path=xl/sharedStrings.xml><?xml version="1.0" encoding="utf-8"?>
<sst xmlns="http://schemas.openxmlformats.org/spreadsheetml/2006/main" count="387" uniqueCount="119">
  <si>
    <t>IMAGE</t>
  </si>
  <si>
    <t>ITEM</t>
  </si>
  <si>
    <t>TEAM NAME/DESCRIPTION</t>
  </si>
  <si>
    <t>MODEL</t>
  </si>
  <si>
    <t>SIZE</t>
  </si>
  <si>
    <t>UPC</t>
  </si>
  <si>
    <t>MSRP</t>
  </si>
  <si>
    <t>WHSL</t>
  </si>
  <si>
    <t>QTY</t>
  </si>
  <si>
    <t>C.O.O.</t>
  </si>
  <si>
    <t>THE LEAGUE OAKATH HM</t>
  </si>
  <si>
    <t>OSFA</t>
  </si>
  <si>
    <t>China</t>
  </si>
  <si>
    <t>MLB BASIC SNAP 950 NEYMET OTC</t>
  </si>
  <si>
    <t>MLB BASIC SNAP 950 LOSDOD OTC</t>
  </si>
  <si>
    <t>MLB BASIC 5950 NEYYAN STGBLK</t>
  </si>
  <si>
    <t>800</t>
  </si>
  <si>
    <t>778</t>
  </si>
  <si>
    <t>700</t>
  </si>
  <si>
    <t>734</t>
  </si>
  <si>
    <t>718</t>
  </si>
  <si>
    <t>MLB BASIC 5950 NEYYAN BLKWHI</t>
  </si>
  <si>
    <t>MLB BASIC 5950 LOSDOD BLKWHI</t>
  </si>
  <si>
    <t>CORE CLASSIC REP OAKATH HM</t>
  </si>
  <si>
    <t>THE LEAGUE BOSRED GM</t>
  </si>
  <si>
    <t>MLB BASIC 5950 NEYYAN NOV</t>
  </si>
  <si>
    <t xml:space="preserve">5950 SADPAD GELLATO PACK BLK </t>
  </si>
  <si>
    <t>5950</t>
  </si>
  <si>
    <t xml:space="preserve">5950 OAKATH GELLATO PACK BLK </t>
  </si>
  <si>
    <t xml:space="preserve">5950 NEYYAN GELLATO PACK BLK </t>
  </si>
  <si>
    <t xml:space="preserve">5950 MONEXP GELLATO PACK BLK </t>
  </si>
  <si>
    <t xml:space="preserve">5950 LOSDOD GELLATO PACK BLK </t>
  </si>
  <si>
    <t xml:space="preserve">5950 DETTIG GELLATO PACK BLK </t>
  </si>
  <si>
    <t>TEAM SCRIPT TRUCKER NEYYAN  NVYWHI</t>
  </si>
  <si>
    <t>OSFM</t>
  </si>
  <si>
    <t>TEAM SCRIPT TRUCKER LOSDOD  DRYWHI</t>
  </si>
  <si>
    <t>TEAM SCRIPT TRUCKER OAKATH  DKGWHI</t>
  </si>
  <si>
    <t xml:space="preserve">WMNS TEDDY 9FORTY NEYYAN  BLKWHI </t>
  </si>
  <si>
    <t xml:space="preserve">WMNS TEDDY 9FORTY NEYYAN  STNWHI </t>
  </si>
  <si>
    <t xml:space="preserve">WMNS TEDDY 9FORTY LOSDOD  LTPWHI </t>
  </si>
  <si>
    <t>LEAGUE ESSENTIAL 59FIFTY CHIWHI  CARWHI</t>
  </si>
  <si>
    <t>BANGLADESH</t>
  </si>
  <si>
    <t>712</t>
  </si>
  <si>
    <t>714</t>
  </si>
  <si>
    <t>758</t>
  </si>
  <si>
    <t>738</t>
  </si>
  <si>
    <t>LEAGUE ESSENTIAL 59FIFTY NEYYAN  MLCWHI</t>
  </si>
  <si>
    <t>LEAGUE ESSENTIAL 59FIFTY NEYYAN  NVYCAR</t>
  </si>
  <si>
    <t>LEAGUE ESSENTIAL 59FIFTY NEYYAN  TPNMWY</t>
  </si>
  <si>
    <t>LEAGUE ESSENTIAL 59FIFTY LOSDOD  STNPNO</t>
  </si>
  <si>
    <t>ACPERF NEYYAN GM 2017</t>
  </si>
  <si>
    <t>ACPERF LOSDOD GM 2017</t>
  </si>
  <si>
    <t xml:space="preserve">BOUCLE TRUCKER NEYYAN  NVYEBRSTN </t>
  </si>
  <si>
    <t>CHINA</t>
  </si>
  <si>
    <t xml:space="preserve">BOUCLE TRUCKER LOSDOD  STNEBROFW </t>
  </si>
  <si>
    <t xml:space="preserve">BOUCLE TRUCKER OAKATH  EBREBRPIN </t>
  </si>
  <si>
    <t>ACPERF BOSRED GM 2017</t>
  </si>
  <si>
    <t>OS</t>
  </si>
  <si>
    <t>719106169466</t>
  </si>
  <si>
    <t>719106169725</t>
  </si>
  <si>
    <t>SM</t>
  </si>
  <si>
    <t>885895662812</t>
  </si>
  <si>
    <t>ML</t>
  </si>
  <si>
    <t>885895662805</t>
  </si>
  <si>
    <t>885895662874</t>
  </si>
  <si>
    <t>LXL</t>
  </si>
  <si>
    <t>885895662850</t>
  </si>
  <si>
    <t>885895662935</t>
  </si>
  <si>
    <t>885895662928</t>
  </si>
  <si>
    <t>885895662911</t>
  </si>
  <si>
    <t>884991414714</t>
  </si>
  <si>
    <t>L/XL</t>
  </si>
  <si>
    <t>884991414738</t>
  </si>
  <si>
    <t>884988914104</t>
  </si>
  <si>
    <t>190844911195</t>
  </si>
  <si>
    <t>885895663024</t>
  </si>
  <si>
    <t>885895663017</t>
  </si>
  <si>
    <t>885895663000</t>
  </si>
  <si>
    <t>887494297655</t>
  </si>
  <si>
    <t>887494297648</t>
  </si>
  <si>
    <t>887494297631</t>
  </si>
  <si>
    <t>886613082820</t>
  </si>
  <si>
    <t>886613082813</t>
  </si>
  <si>
    <t>192093980397</t>
  </si>
  <si>
    <t>192093981028</t>
  </si>
  <si>
    <t>192093984784</t>
  </si>
  <si>
    <t>193325881826</t>
  </si>
  <si>
    <t>190844401597</t>
  </si>
  <si>
    <t>190844401603</t>
  </si>
  <si>
    <t>190844401627</t>
  </si>
  <si>
    <t>190844401702</t>
  </si>
  <si>
    <t>190844402327</t>
  </si>
  <si>
    <t>192093985514</t>
  </si>
  <si>
    <t>192093985569</t>
  </si>
  <si>
    <t>No.</t>
  </si>
  <si>
    <t>Image</t>
  </si>
  <si>
    <t>Style#</t>
  </si>
  <si>
    <t>Description</t>
  </si>
  <si>
    <t>Color</t>
  </si>
  <si>
    <t>Qty</t>
  </si>
  <si>
    <t>B- BSRNR12GWS-RYA</t>
  </si>
  <si>
    <t>LOS ANGELES DODGERS ROYAL BASE RUNNER 47 CLEAN UP 47 CLEAN UP ALL</t>
  </si>
  <si>
    <t>ROYAL</t>
  </si>
  <si>
    <t>193234748418</t>
  </si>
  <si>
    <t>B- BSRNR12GWS-NTA</t>
  </si>
  <si>
    <t>LOS ANGELES DODGERS NATURAL BASE RUNNER 47 CLEAN UP 47 CLEAN UP ALL</t>
  </si>
  <si>
    <t>NATURAL</t>
  </si>
  <si>
    <t>B- BSRNR12GWS-NTB</t>
  </si>
  <si>
    <t>B- BSRNR12GWS-DGA</t>
  </si>
  <si>
    <t>LOS ANGELES DODGERS DARK GREEN BASE RUNNER 47 CLEAN UP 47 CLEAN UP ALL</t>
  </si>
  <si>
    <t>DARK GREEN</t>
  </si>
  <si>
    <t>N/A</t>
  </si>
  <si>
    <t>B- BSRNR12GWS-KHB</t>
  </si>
  <si>
    <t>LOS ANGELES DODGERS KHAKI BASE RUNNER 47 CLEAN UP 47 CLEAN UP ALL</t>
  </si>
  <si>
    <t>KHAKI</t>
  </si>
  <si>
    <t>B- BSRNR17GWS-BK</t>
  </si>
  <si>
    <t>NEW YORK YANKEES BLACK BASE RUNNER 47 CLEAN UP 47 CLEAN UP ALL</t>
  </si>
  <si>
    <t>BLACK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</si>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</sst>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&quot; &quot;;\(0\)"/>
    <numFmt numFmtId="165" formatCode="[$$-409]\ #,##0.00"/>
    <numFmt numFmtId="166" formatCode="#,##0&quot; &quot;"/>
    <numFmt numFmtId="167" formatCode="#,##0&quot; &quot;;\(#,##0\)"/>
    <numFmt numFmtId="168" formatCode="[$$-409]#,##0.00&quot; &quot;;\([$$-409]#,##0.00\)"/>
  </numFmts>
  <fonts count="6">
    <font>
      <sz val="11"/>
      <color indexed="8"/>
      <name val="Aptos Narrow"/>
    </font>
    <font>
      <b/>
      <sz val="11"/>
      <color indexed="8"/>
      <name val="Aptos Narrow"/>
    </font>
    <font>
      <b/>
      <sz val="10"/>
      <color indexed="8"/>
      <name val="Aptos Narrow"/>
    </font>
    <font>
      <sz val="10"/>
      <color indexed="8"/>
      <name val="Aptos Narrow"/>
    </font>
    <font>
      <sz val="11"/>
      <color indexed="14"/>
      <name val="Calibri"/>
    </font>
    <font>
      <sz val="11"/>
      <color indexed="8"/>
      <name val="Calibri"/>
    </font>
  </fonts>
  <fills count="6">
    <fill>
      <patternFill patternType="none"/>
    </fill>
    <fill>
      <patternFill patternType="gray125"/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indexed="11"/>
      </patternFill>
    </fill>
    <fill>
      <patternFill patternType="solid">
        <fgColor indexed="15"/>
      </patternFill>
    </fill>
  </fills>
  <borders count="24">
    <border>
      <left/>
      <right/>
      <top/>
      <bottom/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8"/>
      </left>
      <right style="thin">
        <color indexed="13"/>
      </right>
      <top style="thin">
        <color indexed="13"/>
      </top>
      <bottom/>
      <diagonal/>
    </border>
    <border>
      <left style="thin">
        <color indexed="8"/>
      </left>
      <right style="thin">
        <color indexed="13"/>
      </right>
      <top/>
      <bottom/>
      <diagonal/>
    </border>
    <border>
      <left style="thin">
        <color indexed="8"/>
      </left>
      <right style="thin">
        <color indexed="13"/>
      </right>
      <top/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8"/>
      </top>
      <bottom style="thin">
        <color indexed="13"/>
      </bottom>
      <diagonal/>
    </border>
    <border>
      <left style="thin">
        <color indexed="13"/>
      </left>
      <right/>
      <top style="thin">
        <color indexed="8"/>
      </top>
      <bottom style="thin">
        <color indexed="13"/>
      </bottom>
      <diagonal/>
    </border>
    <border>
      <left/>
      <right/>
      <top style="thin">
        <color indexed="8"/>
      </top>
      <bottom style="thin">
        <color indexed="13"/>
      </bottom>
      <diagonal/>
    </border>
    <border>
      <left/>
      <right style="thin">
        <color indexed="13"/>
      </right>
      <top style="thin">
        <color indexed="8"/>
      </top>
      <bottom style="thin">
        <color indexed="13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13"/>
      </left>
      <right style="thin">
        <color indexed="13"/>
      </right>
      <top style="medium">
        <color indexed="8"/>
      </top>
      <bottom style="thin">
        <color indexed="13"/>
      </bottom>
      <diagonal/>
    </border>
    <border>
      <left style="thin">
        <color indexed="13"/>
      </left>
      <right style="thin">
        <color indexed="8"/>
      </right>
      <top style="thin">
        <color indexed="8"/>
      </top>
      <bottom style="thin">
        <color indexed="13"/>
      </bottom>
      <diagonal/>
    </border>
    <border>
      <left style="thin">
        <color indexed="8"/>
      </left>
      <right style="thin">
        <color indexed="13"/>
      </right>
      <top style="thin">
        <color indexed="8"/>
      </top>
      <bottom style="thin">
        <color indexed="13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13"/>
      </right>
      <top style="thin">
        <color indexed="8"/>
      </top>
      <bottom/>
      <diagonal/>
    </border>
    <border>
      <left style="thin">
        <color indexed="13"/>
      </left>
      <right style="thin">
        <color indexed="13"/>
      </right>
      <top/>
      <bottom style="thin">
        <color indexed="1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3"/>
      </bottom>
      <diagonal/>
    </border>
    <border>
      <left style="thin">
        <color indexed="8"/>
      </left>
      <right style="thin">
        <color indexed="8"/>
      </right>
      <top style="thin">
        <color indexed="13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3"/>
      </top>
      <bottom style="thin">
        <color indexed="13"/>
      </bottom>
      <diagonal/>
    </border>
  </borders>
  <cellStyleXfs count="1">
    <xf numFmtId="0" fontId="0" fillId="0" borderId="0" applyNumberFormat="0" applyFill="0" applyBorder="0" applyProtection="0"/>
  </cellStyleXfs>
  <cellXfs count="64">
    <xf numFmtId="0" fontId="0" fillId="0" borderId="0" xfId="0" applyFont="1" applyAlignment="1"/>
    <xf numFmtId="0" fontId="0" fillId="0" borderId="0" xfId="0" applyNumberFormat="1" applyFont="1" applyAlignment="1"/>
    <xf numFmtId="49" fontId="1" fillId="3" borderId="2" xfId="0" applyNumberFormat="1" applyFont="1" applyFill="1" applyBorder="1" applyAlignment="1">
      <alignment horizontal="center" vertical="center" wrapText="1"/>
    </xf>
    <xf numFmtId="49" fontId="1" fillId="4" borderId="2" xfId="0" applyNumberFormat="1" applyFont="1" applyFill="1" applyBorder="1" applyAlignment="1">
      <alignment horizontal="center" vertical="center" wrapText="1"/>
    </xf>
    <xf numFmtId="0" fontId="0" fillId="2" borderId="3" xfId="0" applyFont="1" applyFill="1" applyBorder="1" applyAlignment="1"/>
    <xf numFmtId="0" fontId="0" fillId="2" borderId="2" xfId="0" applyFont="1" applyFill="1" applyBorder="1" applyAlignment="1"/>
    <xf numFmtId="0" fontId="0" fillId="2" borderId="2" xfId="0" applyNumberFormat="1" applyFont="1" applyFill="1" applyBorder="1" applyAlignment="1">
      <alignment horizontal="center" vertical="center"/>
    </xf>
    <xf numFmtId="49" fontId="0" fillId="2" borderId="2" xfId="0" applyNumberFormat="1" applyFont="1" applyFill="1" applyBorder="1" applyAlignment="1">
      <alignment horizontal="center" vertical="center"/>
    </xf>
    <xf numFmtId="164" fontId="0" fillId="2" borderId="2" xfId="0" applyNumberFormat="1" applyFont="1" applyFill="1" applyBorder="1" applyAlignment="1">
      <alignment horizontal="center" vertical="center"/>
    </xf>
    <xf numFmtId="165" fontId="0" fillId="2" borderId="2" xfId="0" applyNumberFormat="1" applyFont="1" applyFill="1" applyBorder="1" applyAlignment="1">
      <alignment vertical="center"/>
    </xf>
    <xf numFmtId="165" fontId="0" fillId="4" borderId="2" xfId="0" applyNumberFormat="1" applyFont="1" applyFill="1" applyBorder="1" applyAlignment="1">
      <alignment vertical="center"/>
    </xf>
    <xf numFmtId="166" fontId="0" fillId="4" borderId="2" xfId="0" applyNumberFormat="1" applyFont="1" applyFill="1" applyBorder="1" applyAlignment="1">
      <alignment horizontal="center" vertical="center"/>
    </xf>
    <xf numFmtId="49" fontId="0" fillId="2" borderId="2" xfId="0" applyNumberFormat="1" applyFont="1" applyFill="1" applyBorder="1" applyAlignment="1">
      <alignment vertical="center"/>
    </xf>
    <xf numFmtId="1" fontId="0" fillId="2" borderId="2" xfId="0" applyNumberFormat="1" applyFont="1" applyFill="1" applyBorder="1" applyAlignment="1">
      <alignment horizontal="center" vertical="center"/>
    </xf>
    <xf numFmtId="0" fontId="0" fillId="2" borderId="2" xfId="0" applyNumberFormat="1" applyFont="1" applyFill="1" applyBorder="1" applyAlignment="1">
      <alignment horizontal="center" vertical="center" wrapText="1"/>
    </xf>
    <xf numFmtId="49" fontId="0" fillId="2" borderId="2" xfId="0" applyNumberFormat="1" applyFont="1" applyFill="1" applyBorder="1" applyAlignment="1">
      <alignment horizontal="center" vertical="center" wrapText="1"/>
    </xf>
    <xf numFmtId="0" fontId="0" fillId="2" borderId="4" xfId="0" applyFont="1" applyFill="1" applyBorder="1" applyAlignment="1"/>
    <xf numFmtId="0" fontId="0" fillId="2" borderId="5" xfId="0" applyFont="1" applyFill="1" applyBorder="1" applyAlignment="1"/>
    <xf numFmtId="0" fontId="0" fillId="2" borderId="6" xfId="0" applyFont="1" applyFill="1" applyBorder="1" applyAlignment="1"/>
    <xf numFmtId="166" fontId="0" fillId="2" borderId="3" xfId="0" applyNumberFormat="1" applyFont="1" applyFill="1" applyBorder="1" applyAlignment="1"/>
    <xf numFmtId="167" fontId="0" fillId="4" borderId="2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>
      <alignment vertical="center"/>
    </xf>
    <xf numFmtId="0" fontId="0" fillId="2" borderId="2" xfId="0" applyFont="1" applyFill="1" applyBorder="1" applyAlignment="1">
      <alignment horizontal="center" vertical="center"/>
    </xf>
    <xf numFmtId="168" fontId="0" fillId="2" borderId="2" xfId="0" applyNumberFormat="1" applyFont="1" applyFill="1" applyBorder="1" applyAlignment="1">
      <alignment vertical="center"/>
    </xf>
    <xf numFmtId="168" fontId="0" fillId="4" borderId="2" xfId="0" applyNumberFormat="1" applyFont="1" applyFill="1" applyBorder="1" applyAlignment="1">
      <alignment vertical="center"/>
    </xf>
    <xf numFmtId="12" fontId="0" fillId="2" borderId="2" xfId="0" applyNumberFormat="1" applyFont="1" applyFill="1" applyBorder="1" applyAlignment="1">
      <alignment horizontal="center" vertical="center"/>
    </xf>
    <xf numFmtId="0" fontId="0" fillId="2" borderId="7" xfId="0" applyFont="1" applyFill="1" applyBorder="1" applyAlignment="1"/>
    <xf numFmtId="0" fontId="0" fillId="2" borderId="8" xfId="0" applyFont="1" applyFill="1" applyBorder="1" applyAlignment="1"/>
    <xf numFmtId="166" fontId="0" fillId="4" borderId="9" xfId="0" applyNumberFormat="1" applyFont="1" applyFill="1" applyBorder="1" applyAlignment="1">
      <alignment horizontal="center"/>
    </xf>
    <xf numFmtId="0" fontId="0" fillId="2" borderId="10" xfId="0" applyFont="1" applyFill="1" applyBorder="1" applyAlignment="1">
      <alignment vertical="center"/>
    </xf>
    <xf numFmtId="0" fontId="0" fillId="2" borderId="1" xfId="0" applyFont="1" applyFill="1" applyBorder="1" applyAlignment="1"/>
    <xf numFmtId="49" fontId="2" fillId="3" borderId="11" xfId="0" applyNumberFormat="1" applyFont="1" applyFill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0" fontId="3" fillId="2" borderId="12" xfId="0" applyNumberFormat="1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/>
    </xf>
    <xf numFmtId="168" fontId="4" fillId="2" borderId="2" xfId="0" applyNumberFormat="1" applyFont="1" applyFill="1" applyBorder="1" applyAlignment="1">
      <alignment horizontal="center"/>
    </xf>
    <xf numFmtId="168" fontId="4" fillId="5" borderId="2" xfId="0" applyNumberFormat="1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/>
    </xf>
    <xf numFmtId="164" fontId="3" fillId="2" borderId="2" xfId="0" applyNumberFormat="1" applyFont="1" applyFill="1" applyBorder="1" applyAlignment="1">
      <alignment horizontal="center"/>
    </xf>
    <xf numFmtId="0" fontId="3" fillId="2" borderId="14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0" fillId="2" borderId="15" xfId="0" applyFont="1" applyFill="1" applyBorder="1" applyAlignment="1"/>
    <xf numFmtId="0" fontId="5" fillId="2" borderId="7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horizontal="center" vertical="center"/>
    </xf>
    <xf numFmtId="3" fontId="5" fillId="2" borderId="2" xfId="0" applyNumberFormat="1" applyFont="1" applyFill="1" applyBorder="1" applyAlignment="1">
      <alignment horizontal="center"/>
    </xf>
    <xf numFmtId="3" fontId="5" fillId="2" borderId="17" xfId="0" applyNumberFormat="1" applyFont="1" applyFill="1" applyBorder="1" applyAlignment="1">
      <alignment horizontal="center"/>
    </xf>
    <xf numFmtId="3" fontId="5" fillId="2" borderId="8" xfId="0" applyNumberFormat="1" applyFont="1" applyFill="1" applyBorder="1" applyAlignment="1">
      <alignment horizontal="center"/>
    </xf>
    <xf numFmtId="0" fontId="0" fillId="2" borderId="18" xfId="0" applyFont="1" applyFill="1" applyBorder="1" applyAlignment="1"/>
    <xf numFmtId="0" fontId="0" fillId="2" borderId="19" xfId="0" applyFont="1" applyFill="1" applyBorder="1" applyAlignment="1"/>
    <xf numFmtId="0" fontId="0" fillId="2" borderId="1" xfId="0" applyFont="1" applyFill="1" applyBorder="1" applyAlignment="1">
      <alignment vertical="center"/>
    </xf>
    <xf numFmtId="0" fontId="0" fillId="2" borderId="7" xfId="0" applyFont="1" applyFill="1" applyBorder="1" applyAlignment="1">
      <alignment vertical="center"/>
    </xf>
    <xf numFmtId="0" fontId="0" fillId="2" borderId="20" xfId="0" applyFont="1" applyFill="1" applyBorder="1" applyAlignment="1"/>
    <xf numFmtId="0" fontId="0" fillId="2" borderId="21" xfId="0" applyFont="1" applyFill="1" applyBorder="1" applyAlignment="1">
      <alignment horizontal="center" vertical="center"/>
    </xf>
    <xf numFmtId="0" fontId="0" fillId="2" borderId="22" xfId="0" applyFont="1" applyFill="1" applyBorder="1" applyAlignment="1">
      <alignment horizontal="center" vertical="center"/>
    </xf>
    <xf numFmtId="0" fontId="0" fillId="2" borderId="2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/>
    </xf>
    <xf numFmtId="0" fontId="0" fillId="2" borderId="21" xfId="0" applyFont="1" applyFill="1" applyBorder="1" applyAlignment="1">
      <alignment horizontal="center"/>
    </xf>
    <xf numFmtId="0" fontId="0" fillId="2" borderId="23" xfId="0" applyFont="1" applyFill="1" applyBorder="1" applyAlignment="1">
      <alignment horizontal="center"/>
    </xf>
    <xf numFmtId="0" fontId="0" fillId="2" borderId="22" xfId="0" applyFont="1" applyFill="1" applyBorder="1" applyAlignment="1">
      <alignment horizontal="center"/>
    </xf>
  </cellXfs>
  <cellStyles count="1">
    <cellStyle name="Normal" xfId="0" builtinId="0"/>
  </cellStyles>
  <dxfs count="2">
    <dxf>
      <font>
        <color rgb="FFFF0000"/>
      </font>
    </dxf>
    <dxf>
      <font>
        <color rgb="FFFF0000"/>
      </font>
    </dxf>
  </dxfs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8D8D8"/>
      <rgbColor rgb="00FF0000"/>
      <rgbColor rgb="00FFFF00"/>
      <rgbColor rgb="00FFFFFF"/>
      <rgbColor rgb="00AAAAAA"/>
      <rgbColor rgb="003F3F3F"/>
      <rgbColor rgb="00D0DFE5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</xdr:row>
      <xdr:rowOff>28575</xdr:rowOff>
    </xdr:from>
    <xdr:to>
      <xdr:col>0</xdr:col>
      <xdr:colOff>1152525</xdr:colOff>
      <xdr:row>1</xdr:row>
      <xdr:rowOff>1076325</xdr:rowOff>
    </xdr:to>
    <xdr:pic>
      <xdr:nvPicPr>
        <xdr:cNvPr id="1025" name="Picture 1" descr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228600"/>
          <a:ext cx="1019175" cy="1047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38100</xdr:colOff>
      <xdr:row>3</xdr:row>
      <xdr:rowOff>57150</xdr:rowOff>
    </xdr:from>
    <xdr:to>
      <xdr:col>0</xdr:col>
      <xdr:colOff>1219200</xdr:colOff>
      <xdr:row>3</xdr:row>
      <xdr:rowOff>904875</xdr:rowOff>
    </xdr:to>
    <xdr:sp macro="" textlink="">
      <xdr:nvSpPr>
        <xdr:cNvPr id="1026" name="Picture 2"/>
        <xdr:cNvSpPr>
          <a:spLocks noChangeArrowheads="1"/>
        </xdr:cNvSpPr>
      </xdr:nvSpPr>
      <xdr:spPr bwMode="auto">
        <a:xfrm>
          <a:off x="38100" y="2400300"/>
          <a:ext cx="1181100" cy="8477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sp>
    <xdr:clientData/>
  </xdr:twoCellAnchor>
  <xdr:twoCellAnchor>
    <xdr:from>
      <xdr:col>0</xdr:col>
      <xdr:colOff>38100</xdr:colOff>
      <xdr:row>4</xdr:row>
      <xdr:rowOff>19050</xdr:rowOff>
    </xdr:from>
    <xdr:to>
      <xdr:col>0</xdr:col>
      <xdr:colOff>1200150</xdr:colOff>
      <xdr:row>8</xdr:row>
      <xdr:rowOff>85725</xdr:rowOff>
    </xdr:to>
    <xdr:pic>
      <xdr:nvPicPr>
        <xdr:cNvPr id="1027" name="Picture 3" descr="Picture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3314700"/>
          <a:ext cx="1162050" cy="8286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95250</xdr:colOff>
      <xdr:row>8</xdr:row>
      <xdr:rowOff>180975</xdr:rowOff>
    </xdr:from>
    <xdr:to>
      <xdr:col>0</xdr:col>
      <xdr:colOff>1219200</xdr:colOff>
      <xdr:row>13</xdr:row>
      <xdr:rowOff>28575</xdr:rowOff>
    </xdr:to>
    <xdr:pic>
      <xdr:nvPicPr>
        <xdr:cNvPr id="1028" name="Picture 4" descr="Picture 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0" y="4238625"/>
          <a:ext cx="1123950" cy="800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123825</xdr:colOff>
      <xdr:row>14</xdr:row>
      <xdr:rowOff>38100</xdr:rowOff>
    </xdr:from>
    <xdr:to>
      <xdr:col>0</xdr:col>
      <xdr:colOff>1219200</xdr:colOff>
      <xdr:row>18</xdr:row>
      <xdr:rowOff>152400</xdr:rowOff>
    </xdr:to>
    <xdr:pic>
      <xdr:nvPicPr>
        <xdr:cNvPr id="1029" name="Picture 5" descr="Picture 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3825" y="5238750"/>
          <a:ext cx="1095375" cy="876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57150</xdr:colOff>
      <xdr:row>19</xdr:row>
      <xdr:rowOff>38100</xdr:rowOff>
    </xdr:from>
    <xdr:to>
      <xdr:col>0</xdr:col>
      <xdr:colOff>1209675</xdr:colOff>
      <xdr:row>19</xdr:row>
      <xdr:rowOff>838200</xdr:rowOff>
    </xdr:to>
    <xdr:pic>
      <xdr:nvPicPr>
        <xdr:cNvPr id="1030" name="Picture 6" descr="Picture 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" y="6191250"/>
          <a:ext cx="1152525" cy="800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133350</xdr:colOff>
      <xdr:row>21</xdr:row>
      <xdr:rowOff>57150</xdr:rowOff>
    </xdr:from>
    <xdr:to>
      <xdr:col>0</xdr:col>
      <xdr:colOff>1228725</xdr:colOff>
      <xdr:row>25</xdr:row>
      <xdr:rowOff>104775</xdr:rowOff>
    </xdr:to>
    <xdr:pic>
      <xdr:nvPicPr>
        <xdr:cNvPr id="1031" name="Picture 8" descr="Picture 8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3350" y="8134350"/>
          <a:ext cx="1095375" cy="809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76200</xdr:colOff>
      <xdr:row>26</xdr:row>
      <xdr:rowOff>28575</xdr:rowOff>
    </xdr:from>
    <xdr:to>
      <xdr:col>0</xdr:col>
      <xdr:colOff>1200150</xdr:colOff>
      <xdr:row>31</xdr:row>
      <xdr:rowOff>114300</xdr:rowOff>
    </xdr:to>
    <xdr:pic>
      <xdr:nvPicPr>
        <xdr:cNvPr id="1032" name="Picture 10" descr="Picture 10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6200" y="9058275"/>
          <a:ext cx="1123950" cy="1038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85725</xdr:colOff>
      <xdr:row>32</xdr:row>
      <xdr:rowOff>19050</xdr:rowOff>
    </xdr:from>
    <xdr:to>
      <xdr:col>0</xdr:col>
      <xdr:colOff>1190625</xdr:colOff>
      <xdr:row>37</xdr:row>
      <xdr:rowOff>85725</xdr:rowOff>
    </xdr:to>
    <xdr:pic>
      <xdr:nvPicPr>
        <xdr:cNvPr id="1033" name="Picture 11" descr="Picture 11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725" y="10191750"/>
          <a:ext cx="110490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133350</xdr:colOff>
      <xdr:row>38</xdr:row>
      <xdr:rowOff>38100</xdr:rowOff>
    </xdr:from>
    <xdr:to>
      <xdr:col>0</xdr:col>
      <xdr:colOff>1209675</xdr:colOff>
      <xdr:row>39</xdr:row>
      <xdr:rowOff>457200</xdr:rowOff>
    </xdr:to>
    <xdr:pic>
      <xdr:nvPicPr>
        <xdr:cNvPr id="1034" name="Picture 12" descr="Picture 12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3350" y="11353800"/>
          <a:ext cx="1076325" cy="9239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257175</xdr:colOff>
      <xdr:row>40</xdr:row>
      <xdr:rowOff>38100</xdr:rowOff>
    </xdr:from>
    <xdr:to>
      <xdr:col>0</xdr:col>
      <xdr:colOff>1162050</xdr:colOff>
      <xdr:row>43</xdr:row>
      <xdr:rowOff>161925</xdr:rowOff>
    </xdr:to>
    <xdr:pic>
      <xdr:nvPicPr>
        <xdr:cNvPr id="1035" name="Picture 13" descr="Picture 13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57175" y="12363450"/>
          <a:ext cx="90487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57150</xdr:colOff>
      <xdr:row>44</xdr:row>
      <xdr:rowOff>9525</xdr:rowOff>
    </xdr:from>
    <xdr:to>
      <xdr:col>0</xdr:col>
      <xdr:colOff>1228725</xdr:colOff>
      <xdr:row>46</xdr:row>
      <xdr:rowOff>323850</xdr:rowOff>
    </xdr:to>
    <xdr:pic>
      <xdr:nvPicPr>
        <xdr:cNvPr id="1036" name="Picture 14" descr="Picture 14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150" y="13096875"/>
          <a:ext cx="1171575" cy="1057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</xdr:colOff>
      <xdr:row>48</xdr:row>
      <xdr:rowOff>19050</xdr:rowOff>
    </xdr:from>
    <xdr:to>
      <xdr:col>0</xdr:col>
      <xdr:colOff>1228725</xdr:colOff>
      <xdr:row>52</xdr:row>
      <xdr:rowOff>133350</xdr:rowOff>
    </xdr:to>
    <xdr:pic>
      <xdr:nvPicPr>
        <xdr:cNvPr id="1037" name="Picture 15" descr="Picture 15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625" y="14411325"/>
          <a:ext cx="1181100" cy="876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9525</xdr:colOff>
      <xdr:row>53</xdr:row>
      <xdr:rowOff>19050</xdr:rowOff>
    </xdr:from>
    <xdr:to>
      <xdr:col>0</xdr:col>
      <xdr:colOff>1228725</xdr:colOff>
      <xdr:row>53</xdr:row>
      <xdr:rowOff>971550</xdr:rowOff>
    </xdr:to>
    <xdr:pic>
      <xdr:nvPicPr>
        <xdr:cNvPr id="1038" name="Picture 16" descr="Picture 16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" y="15363825"/>
          <a:ext cx="1219200" cy="9525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</xdr:colOff>
      <xdr:row>54</xdr:row>
      <xdr:rowOff>38100</xdr:rowOff>
    </xdr:from>
    <xdr:to>
      <xdr:col>0</xdr:col>
      <xdr:colOff>1209675</xdr:colOff>
      <xdr:row>54</xdr:row>
      <xdr:rowOff>971550</xdr:rowOff>
    </xdr:to>
    <xdr:pic>
      <xdr:nvPicPr>
        <xdr:cNvPr id="1039" name="Picture 17" descr="Picture 17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7625" y="16411575"/>
          <a:ext cx="1162050" cy="9334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85725</xdr:colOff>
      <xdr:row>55</xdr:row>
      <xdr:rowOff>38100</xdr:rowOff>
    </xdr:from>
    <xdr:to>
      <xdr:col>0</xdr:col>
      <xdr:colOff>1133475</xdr:colOff>
      <xdr:row>55</xdr:row>
      <xdr:rowOff>857250</xdr:rowOff>
    </xdr:to>
    <xdr:pic>
      <xdr:nvPicPr>
        <xdr:cNvPr id="1040" name="Picture 18" descr="Picture 18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5725" y="17459325"/>
          <a:ext cx="1047750" cy="8191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38100</xdr:colOff>
      <xdr:row>56</xdr:row>
      <xdr:rowOff>38100</xdr:rowOff>
    </xdr:from>
    <xdr:to>
      <xdr:col>0</xdr:col>
      <xdr:colOff>1181100</xdr:colOff>
      <xdr:row>56</xdr:row>
      <xdr:rowOff>942975</xdr:rowOff>
    </xdr:to>
    <xdr:pic>
      <xdr:nvPicPr>
        <xdr:cNvPr id="1041" name="Picture 19" descr="Picture 19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8100" y="18345150"/>
          <a:ext cx="1143000" cy="9048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57150</xdr:colOff>
      <xdr:row>57</xdr:row>
      <xdr:rowOff>57150</xdr:rowOff>
    </xdr:from>
    <xdr:to>
      <xdr:col>0</xdr:col>
      <xdr:colOff>1181100</xdr:colOff>
      <xdr:row>57</xdr:row>
      <xdr:rowOff>971550</xdr:rowOff>
    </xdr:to>
    <xdr:pic>
      <xdr:nvPicPr>
        <xdr:cNvPr id="1042" name="Picture 20" descr="Picture 20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7150" y="19383375"/>
          <a:ext cx="1123950" cy="9144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19050</xdr:colOff>
      <xdr:row>58</xdr:row>
      <xdr:rowOff>38100</xdr:rowOff>
    </xdr:from>
    <xdr:to>
      <xdr:col>0</xdr:col>
      <xdr:colOff>1209675</xdr:colOff>
      <xdr:row>58</xdr:row>
      <xdr:rowOff>990600</xdr:rowOff>
    </xdr:to>
    <xdr:pic>
      <xdr:nvPicPr>
        <xdr:cNvPr id="1043" name="Picture 21" descr="Picture 21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050" y="20393025"/>
          <a:ext cx="1190625" cy="9525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</xdr:colOff>
      <xdr:row>60</xdr:row>
      <xdr:rowOff>9525</xdr:rowOff>
    </xdr:from>
    <xdr:to>
      <xdr:col>0</xdr:col>
      <xdr:colOff>1228725</xdr:colOff>
      <xdr:row>64</xdr:row>
      <xdr:rowOff>57150</xdr:rowOff>
    </xdr:to>
    <xdr:pic>
      <xdr:nvPicPr>
        <xdr:cNvPr id="1044" name="Picture 22" descr="Picture 22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8575" y="21631275"/>
          <a:ext cx="1200150" cy="8477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95250</xdr:colOff>
      <xdr:row>71</xdr:row>
      <xdr:rowOff>95250</xdr:rowOff>
    </xdr:from>
    <xdr:to>
      <xdr:col>0</xdr:col>
      <xdr:colOff>1228725</xdr:colOff>
      <xdr:row>73</xdr:row>
      <xdr:rowOff>361950</xdr:rowOff>
    </xdr:to>
    <xdr:pic>
      <xdr:nvPicPr>
        <xdr:cNvPr id="1045" name="Picture 23" descr="Picture 23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0" y="23879175"/>
          <a:ext cx="1133475" cy="962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38100</xdr:colOff>
      <xdr:row>66</xdr:row>
      <xdr:rowOff>123825</xdr:rowOff>
    </xdr:from>
    <xdr:to>
      <xdr:col>0</xdr:col>
      <xdr:colOff>1228725</xdr:colOff>
      <xdr:row>71</xdr:row>
      <xdr:rowOff>66675</xdr:rowOff>
    </xdr:to>
    <xdr:pic>
      <xdr:nvPicPr>
        <xdr:cNvPr id="1046" name="Picture 24" descr="Picture 24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8100" y="22945725"/>
          <a:ext cx="1190625" cy="9048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79</xdr:row>
      <xdr:rowOff>276225</xdr:rowOff>
    </xdr:from>
    <xdr:to>
      <xdr:col>0</xdr:col>
      <xdr:colOff>1228725</xdr:colOff>
      <xdr:row>84</xdr:row>
      <xdr:rowOff>38100</xdr:rowOff>
    </xdr:to>
    <xdr:pic>
      <xdr:nvPicPr>
        <xdr:cNvPr id="1047" name="Picture 39" descr="Picture 39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4775" y="26955750"/>
          <a:ext cx="1123950" cy="857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133350</xdr:colOff>
      <xdr:row>84</xdr:row>
      <xdr:rowOff>123825</xdr:rowOff>
    </xdr:from>
    <xdr:to>
      <xdr:col>0</xdr:col>
      <xdr:colOff>1228725</xdr:colOff>
      <xdr:row>89</xdr:row>
      <xdr:rowOff>47625</xdr:rowOff>
    </xdr:to>
    <xdr:pic>
      <xdr:nvPicPr>
        <xdr:cNvPr id="1048" name="Picture 40" descr="Picture 40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33350" y="27898725"/>
          <a:ext cx="1095375" cy="876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47625</xdr:rowOff>
    </xdr:from>
    <xdr:to>
      <xdr:col>0</xdr:col>
      <xdr:colOff>1228725</xdr:colOff>
      <xdr:row>2</xdr:row>
      <xdr:rowOff>857250</xdr:rowOff>
    </xdr:to>
    <xdr:pic>
      <xdr:nvPicPr>
        <xdr:cNvPr id="1049" name="Picture 41" descr="Picture 41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8100" y="1419225"/>
          <a:ext cx="1190625" cy="809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95250</xdr:colOff>
      <xdr:row>73</xdr:row>
      <xdr:rowOff>409575</xdr:rowOff>
    </xdr:from>
    <xdr:to>
      <xdr:col>0</xdr:col>
      <xdr:colOff>1228725</xdr:colOff>
      <xdr:row>76</xdr:row>
      <xdr:rowOff>180975</xdr:rowOff>
    </xdr:to>
    <xdr:pic>
      <xdr:nvPicPr>
        <xdr:cNvPr id="1050" name="Picture 42" descr="Picture 42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0" y="24888825"/>
          <a:ext cx="1133475" cy="962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180975</xdr:colOff>
      <xdr:row>76</xdr:row>
      <xdr:rowOff>266700</xdr:rowOff>
    </xdr:from>
    <xdr:to>
      <xdr:col>0</xdr:col>
      <xdr:colOff>1228725</xdr:colOff>
      <xdr:row>79</xdr:row>
      <xdr:rowOff>114300</xdr:rowOff>
    </xdr:to>
    <xdr:pic>
      <xdr:nvPicPr>
        <xdr:cNvPr id="1051" name="Picture 43" descr="Picture 43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80975" y="25936575"/>
          <a:ext cx="1047750" cy="857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85725</xdr:colOff>
      <xdr:row>19</xdr:row>
      <xdr:rowOff>885825</xdr:rowOff>
    </xdr:from>
    <xdr:to>
      <xdr:col>0</xdr:col>
      <xdr:colOff>1333500</xdr:colOff>
      <xdr:row>20</xdr:row>
      <xdr:rowOff>990600</xdr:rowOff>
    </xdr:to>
    <xdr:pic>
      <xdr:nvPicPr>
        <xdr:cNvPr id="1052" name="Picture 18" descr="Picture 18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5725" y="7038975"/>
          <a:ext cx="1247775" cy="1000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92</xdr:row>
      <xdr:rowOff>1514475</xdr:rowOff>
    </xdr:from>
    <xdr:to>
      <xdr:col>0</xdr:col>
      <xdr:colOff>1066800</xdr:colOff>
      <xdr:row>95</xdr:row>
      <xdr:rowOff>85725</xdr:rowOff>
    </xdr:to>
    <xdr:pic>
      <xdr:nvPicPr>
        <xdr:cNvPr id="1053" name="Picture 180" descr="Picture 180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6675" y="33080325"/>
          <a:ext cx="1000125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9525</xdr:colOff>
      <xdr:row>89</xdr:row>
      <xdr:rowOff>76200</xdr:rowOff>
    </xdr:from>
    <xdr:to>
      <xdr:col>0</xdr:col>
      <xdr:colOff>1085850</xdr:colOff>
      <xdr:row>90</xdr:row>
      <xdr:rowOff>1247775</xdr:rowOff>
    </xdr:to>
    <xdr:pic>
      <xdr:nvPicPr>
        <xdr:cNvPr id="1054" name="그림 14" descr="그림 14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" y="28803600"/>
          <a:ext cx="1076325" cy="1362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38100</xdr:colOff>
      <xdr:row>90</xdr:row>
      <xdr:rowOff>1190625</xdr:rowOff>
    </xdr:from>
    <xdr:to>
      <xdr:col>0</xdr:col>
      <xdr:colOff>1123950</xdr:colOff>
      <xdr:row>91</xdr:row>
      <xdr:rowOff>1171575</xdr:rowOff>
    </xdr:to>
    <xdr:pic>
      <xdr:nvPicPr>
        <xdr:cNvPr id="1055" name="그림 15" descr="그림 15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8100" y="30108525"/>
          <a:ext cx="1085850" cy="1257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</xdr:colOff>
      <xdr:row>91</xdr:row>
      <xdr:rowOff>1295400</xdr:rowOff>
    </xdr:from>
    <xdr:to>
      <xdr:col>0</xdr:col>
      <xdr:colOff>1123950</xdr:colOff>
      <xdr:row>92</xdr:row>
      <xdr:rowOff>1247775</xdr:rowOff>
    </xdr:to>
    <xdr:pic>
      <xdr:nvPicPr>
        <xdr:cNvPr id="1056" name="그림 16" descr="그림 16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8575" y="31489650"/>
          <a:ext cx="1095375" cy="13239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38100</xdr:colOff>
      <xdr:row>95</xdr:row>
      <xdr:rowOff>257175</xdr:rowOff>
    </xdr:from>
    <xdr:to>
      <xdr:col>0</xdr:col>
      <xdr:colOff>857250</xdr:colOff>
      <xdr:row>96</xdr:row>
      <xdr:rowOff>571500</xdr:rowOff>
    </xdr:to>
    <xdr:pic>
      <xdr:nvPicPr>
        <xdr:cNvPr id="1057" name="그림 1" descr="그림 1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8100" y="33947100"/>
          <a:ext cx="819150" cy="609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57150</xdr:colOff>
      <xdr:row>96</xdr:row>
      <xdr:rowOff>685800</xdr:rowOff>
    </xdr:from>
    <xdr:to>
      <xdr:col>0</xdr:col>
      <xdr:colOff>857250</xdr:colOff>
      <xdr:row>97</xdr:row>
      <xdr:rowOff>552450</xdr:rowOff>
    </xdr:to>
    <xdr:pic>
      <xdr:nvPicPr>
        <xdr:cNvPr id="1058" name="그림 2" descr="그림 2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7150" y="34671000"/>
          <a:ext cx="800100" cy="609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85725</xdr:colOff>
      <xdr:row>97</xdr:row>
      <xdr:rowOff>742950</xdr:rowOff>
    </xdr:from>
    <xdr:to>
      <xdr:col>0</xdr:col>
      <xdr:colOff>962025</xdr:colOff>
      <xdr:row>99</xdr:row>
      <xdr:rowOff>209550</xdr:rowOff>
    </xdr:to>
    <xdr:pic>
      <xdr:nvPicPr>
        <xdr:cNvPr id="1059" name="그림 3" descr="그림 3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85725" y="35471100"/>
          <a:ext cx="876300" cy="666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57150</xdr:colOff>
      <xdr:row>113</xdr:row>
      <xdr:rowOff>142875</xdr:rowOff>
    </xdr:from>
    <xdr:to>
      <xdr:col>0</xdr:col>
      <xdr:colOff>866775</xdr:colOff>
      <xdr:row>115</xdr:row>
      <xdr:rowOff>209550</xdr:rowOff>
    </xdr:to>
    <xdr:pic>
      <xdr:nvPicPr>
        <xdr:cNvPr id="1060" name="그림 4" descr="그림 4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7150" y="42119550"/>
          <a:ext cx="809625" cy="600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123825</xdr:colOff>
      <xdr:row>99</xdr:row>
      <xdr:rowOff>371475</xdr:rowOff>
    </xdr:from>
    <xdr:to>
      <xdr:col>0</xdr:col>
      <xdr:colOff>914400</xdr:colOff>
      <xdr:row>101</xdr:row>
      <xdr:rowOff>180975</xdr:rowOff>
    </xdr:to>
    <xdr:pic>
      <xdr:nvPicPr>
        <xdr:cNvPr id="1061" name="그림 5" descr="그림 5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23825" y="36299775"/>
          <a:ext cx="790575" cy="590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133350</xdr:colOff>
      <xdr:row>102</xdr:row>
      <xdr:rowOff>57150</xdr:rowOff>
    </xdr:from>
    <xdr:to>
      <xdr:col>0</xdr:col>
      <xdr:colOff>962025</xdr:colOff>
      <xdr:row>104</xdr:row>
      <xdr:rowOff>76200</xdr:rowOff>
    </xdr:to>
    <xdr:pic>
      <xdr:nvPicPr>
        <xdr:cNvPr id="1062" name="그림 6" descr="그림 6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33350" y="37109400"/>
          <a:ext cx="828675" cy="609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219075</xdr:colOff>
      <xdr:row>115</xdr:row>
      <xdr:rowOff>276225</xdr:rowOff>
    </xdr:from>
    <xdr:to>
      <xdr:col>0</xdr:col>
      <xdr:colOff>904875</xdr:colOff>
      <xdr:row>118</xdr:row>
      <xdr:rowOff>47625</xdr:rowOff>
    </xdr:to>
    <xdr:pic>
      <xdr:nvPicPr>
        <xdr:cNvPr id="1063" name="그림 7" descr="그림 7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19075" y="42786300"/>
          <a:ext cx="685800" cy="609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</xdr:colOff>
      <xdr:row>121</xdr:row>
      <xdr:rowOff>219075</xdr:rowOff>
    </xdr:from>
    <xdr:to>
      <xdr:col>0</xdr:col>
      <xdr:colOff>847725</xdr:colOff>
      <xdr:row>123</xdr:row>
      <xdr:rowOff>200025</xdr:rowOff>
    </xdr:to>
    <xdr:pic>
      <xdr:nvPicPr>
        <xdr:cNvPr id="1064" name="그림 12" descr="그림 12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7625" y="44405550"/>
          <a:ext cx="800100" cy="619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914400</xdr:colOff>
      <xdr:row>120</xdr:row>
      <xdr:rowOff>285750</xdr:rowOff>
    </xdr:to>
    <xdr:pic>
      <xdr:nvPicPr>
        <xdr:cNvPr id="1065" name="그림 13" descr="그림 13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33350" y="43595925"/>
          <a:ext cx="781050" cy="581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38100</xdr:colOff>
      <xdr:row>104</xdr:row>
      <xdr:rowOff>219075</xdr:rowOff>
    </xdr:from>
    <xdr:to>
      <xdr:col>0</xdr:col>
      <xdr:colOff>857250</xdr:colOff>
      <xdr:row>105</xdr:row>
      <xdr:rowOff>571500</xdr:rowOff>
    </xdr:to>
    <xdr:pic>
      <xdr:nvPicPr>
        <xdr:cNvPr id="1066" name="그림 14" descr="그림 14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8100" y="37861875"/>
          <a:ext cx="819150" cy="647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57150</xdr:colOff>
      <xdr:row>105</xdr:row>
      <xdr:rowOff>609600</xdr:rowOff>
    </xdr:from>
    <xdr:to>
      <xdr:col>0</xdr:col>
      <xdr:colOff>838200</xdr:colOff>
      <xdr:row>106</xdr:row>
      <xdr:rowOff>485775</xdr:rowOff>
    </xdr:to>
    <xdr:pic>
      <xdr:nvPicPr>
        <xdr:cNvPr id="1067" name="그림 15" descr="그림 15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7150" y="38547675"/>
          <a:ext cx="781050" cy="5715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</xdr:colOff>
      <xdr:row>123</xdr:row>
      <xdr:rowOff>276225</xdr:rowOff>
    </xdr:from>
    <xdr:to>
      <xdr:col>0</xdr:col>
      <xdr:colOff>847725</xdr:colOff>
      <xdr:row>124</xdr:row>
      <xdr:rowOff>457200</xdr:rowOff>
    </xdr:to>
    <xdr:pic>
      <xdr:nvPicPr>
        <xdr:cNvPr id="1068" name="그림 16" descr="그림 16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8575" y="45100875"/>
          <a:ext cx="819150" cy="5238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</xdr:colOff>
      <xdr:row>124</xdr:row>
      <xdr:rowOff>504825</xdr:rowOff>
    </xdr:from>
    <xdr:to>
      <xdr:col>0</xdr:col>
      <xdr:colOff>857250</xdr:colOff>
      <xdr:row>125</xdr:row>
      <xdr:rowOff>447675</xdr:rowOff>
    </xdr:to>
    <xdr:pic>
      <xdr:nvPicPr>
        <xdr:cNvPr id="1069" name="그림 17" descr="그림 17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7625" y="45672375"/>
          <a:ext cx="809625" cy="5238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</xdr:colOff>
      <xdr:row>125</xdr:row>
      <xdr:rowOff>504825</xdr:rowOff>
    </xdr:from>
    <xdr:to>
      <xdr:col>0</xdr:col>
      <xdr:colOff>847725</xdr:colOff>
      <xdr:row>126</xdr:row>
      <xdr:rowOff>447675</xdr:rowOff>
    </xdr:to>
    <xdr:pic>
      <xdr:nvPicPr>
        <xdr:cNvPr id="1070" name="그림 18" descr="그림 18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8575" y="46253400"/>
          <a:ext cx="819150" cy="5238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133</xdr:row>
      <xdr:rowOff>514350</xdr:rowOff>
    </xdr:from>
    <xdr:to>
      <xdr:col>0</xdr:col>
      <xdr:colOff>895350</xdr:colOff>
      <xdr:row>136</xdr:row>
      <xdr:rowOff>28575</xdr:rowOff>
    </xdr:to>
    <xdr:pic>
      <xdr:nvPicPr>
        <xdr:cNvPr id="1071" name="그림 20" descr="그림 20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6675" y="50911125"/>
          <a:ext cx="828675" cy="5334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19050</xdr:colOff>
      <xdr:row>126</xdr:row>
      <xdr:rowOff>504825</xdr:rowOff>
    </xdr:from>
    <xdr:to>
      <xdr:col>0</xdr:col>
      <xdr:colOff>819150</xdr:colOff>
      <xdr:row>127</xdr:row>
      <xdr:rowOff>447675</xdr:rowOff>
    </xdr:to>
    <xdr:pic>
      <xdr:nvPicPr>
        <xdr:cNvPr id="1072" name="그림 22" descr="그림 22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9050" y="46834425"/>
          <a:ext cx="800100" cy="5238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57150</xdr:colOff>
      <xdr:row>128</xdr:row>
      <xdr:rowOff>495300</xdr:rowOff>
    </xdr:from>
    <xdr:to>
      <xdr:col>0</xdr:col>
      <xdr:colOff>819150</xdr:colOff>
      <xdr:row>129</xdr:row>
      <xdr:rowOff>438150</xdr:rowOff>
    </xdr:to>
    <xdr:pic>
      <xdr:nvPicPr>
        <xdr:cNvPr id="1073" name="그림 29" descr="그림 29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7150" y="47986950"/>
          <a:ext cx="762000" cy="5238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19050</xdr:colOff>
      <xdr:row>129</xdr:row>
      <xdr:rowOff>504825</xdr:rowOff>
    </xdr:from>
    <xdr:to>
      <xdr:col>0</xdr:col>
      <xdr:colOff>847725</xdr:colOff>
      <xdr:row>130</xdr:row>
      <xdr:rowOff>419100</xdr:rowOff>
    </xdr:to>
    <xdr:pic>
      <xdr:nvPicPr>
        <xdr:cNvPr id="1074" name="그림 30" descr="그림 30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9050" y="48577500"/>
          <a:ext cx="828675" cy="495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85725</xdr:colOff>
      <xdr:row>130</xdr:row>
      <xdr:rowOff>495300</xdr:rowOff>
    </xdr:from>
    <xdr:to>
      <xdr:col>0</xdr:col>
      <xdr:colOff>809625</xdr:colOff>
      <xdr:row>131</xdr:row>
      <xdr:rowOff>409575</xdr:rowOff>
    </xdr:to>
    <xdr:pic>
      <xdr:nvPicPr>
        <xdr:cNvPr id="1075" name="그림 31" descr="그림 31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5725" y="49149000"/>
          <a:ext cx="723900" cy="495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19050</xdr:colOff>
      <xdr:row>107</xdr:row>
      <xdr:rowOff>609600</xdr:rowOff>
    </xdr:from>
    <xdr:to>
      <xdr:col>0</xdr:col>
      <xdr:colOff>847725</xdr:colOff>
      <xdr:row>108</xdr:row>
      <xdr:rowOff>495300</xdr:rowOff>
    </xdr:to>
    <xdr:pic>
      <xdr:nvPicPr>
        <xdr:cNvPr id="1076" name="그림 32" descr="그림 32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050" y="39995475"/>
          <a:ext cx="828675" cy="5619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19050</xdr:colOff>
      <xdr:row>108</xdr:row>
      <xdr:rowOff>609600</xdr:rowOff>
    </xdr:from>
    <xdr:to>
      <xdr:col>0</xdr:col>
      <xdr:colOff>866775</xdr:colOff>
      <xdr:row>109</xdr:row>
      <xdr:rowOff>495300</xdr:rowOff>
    </xdr:to>
    <xdr:pic>
      <xdr:nvPicPr>
        <xdr:cNvPr id="1077" name="그림 33" descr="그림 33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050" y="40671750"/>
          <a:ext cx="847725" cy="5619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38100</xdr:colOff>
      <xdr:row>131</xdr:row>
      <xdr:rowOff>495300</xdr:rowOff>
    </xdr:from>
    <xdr:to>
      <xdr:col>0</xdr:col>
      <xdr:colOff>838200</xdr:colOff>
      <xdr:row>132</xdr:row>
      <xdr:rowOff>457200</xdr:rowOff>
    </xdr:to>
    <xdr:pic>
      <xdr:nvPicPr>
        <xdr:cNvPr id="1078" name="그림 37" descr="그림 37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8100" y="49730025"/>
          <a:ext cx="800100" cy="5429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</xdr:colOff>
      <xdr:row>132</xdr:row>
      <xdr:rowOff>504825</xdr:rowOff>
    </xdr:from>
    <xdr:to>
      <xdr:col>0</xdr:col>
      <xdr:colOff>838200</xdr:colOff>
      <xdr:row>133</xdr:row>
      <xdr:rowOff>466725</xdr:rowOff>
    </xdr:to>
    <xdr:pic>
      <xdr:nvPicPr>
        <xdr:cNvPr id="1079" name="그림 38" descr="그림 38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8575" y="50320575"/>
          <a:ext cx="809625" cy="5429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123825</xdr:colOff>
      <xdr:row>109</xdr:row>
      <xdr:rowOff>657225</xdr:rowOff>
    </xdr:from>
    <xdr:to>
      <xdr:col>0</xdr:col>
      <xdr:colOff>952500</xdr:colOff>
      <xdr:row>112</xdr:row>
      <xdr:rowOff>171450</xdr:rowOff>
    </xdr:to>
    <xdr:pic>
      <xdr:nvPicPr>
        <xdr:cNvPr id="1080" name="그림 40" descr="그림 40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23825" y="41395650"/>
          <a:ext cx="828675" cy="5619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127</xdr:row>
      <xdr:rowOff>504825</xdr:rowOff>
    </xdr:from>
    <xdr:to>
      <xdr:col>0</xdr:col>
      <xdr:colOff>847725</xdr:colOff>
      <xdr:row>128</xdr:row>
      <xdr:rowOff>485775</xdr:rowOff>
    </xdr:to>
    <xdr:pic>
      <xdr:nvPicPr>
        <xdr:cNvPr id="1081" name="그림 42" descr="그림 42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47415450"/>
          <a:ext cx="847725" cy="5619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</xdr:colOff>
      <xdr:row>106</xdr:row>
      <xdr:rowOff>676275</xdr:rowOff>
    </xdr:from>
    <xdr:to>
      <xdr:col>0</xdr:col>
      <xdr:colOff>866775</xdr:colOff>
      <xdr:row>107</xdr:row>
      <xdr:rowOff>552450</xdr:rowOff>
    </xdr:to>
    <xdr:pic>
      <xdr:nvPicPr>
        <xdr:cNvPr id="1082" name="그림 44" descr="그림 44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8575" y="39309675"/>
          <a:ext cx="838200" cy="628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47625</xdr:rowOff>
    </xdr:from>
    <xdr:to>
      <xdr:col>1</xdr:col>
      <xdr:colOff>771525</xdr:colOff>
      <xdr:row>1</xdr:row>
      <xdr:rowOff>733425</xdr:rowOff>
    </xdr:to>
    <xdr:pic>
      <xdr:nvPicPr>
        <xdr:cNvPr id="2049" name="그림 1" descr="그림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" y="314325"/>
          <a:ext cx="762000" cy="685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</xdr:colOff>
      <xdr:row>2</xdr:row>
      <xdr:rowOff>28575</xdr:rowOff>
    </xdr:from>
    <xdr:to>
      <xdr:col>1</xdr:col>
      <xdr:colOff>771525</xdr:colOff>
      <xdr:row>2</xdr:row>
      <xdr:rowOff>723900</xdr:rowOff>
    </xdr:to>
    <xdr:pic>
      <xdr:nvPicPr>
        <xdr:cNvPr id="2050" name="그림 2" descr="그림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6725" y="1209675"/>
          <a:ext cx="762000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3</xdr:row>
      <xdr:rowOff>38100</xdr:rowOff>
    </xdr:from>
    <xdr:to>
      <xdr:col>1</xdr:col>
      <xdr:colOff>771525</xdr:colOff>
      <xdr:row>3</xdr:row>
      <xdr:rowOff>704850</xdr:rowOff>
    </xdr:to>
    <xdr:pic>
      <xdr:nvPicPr>
        <xdr:cNvPr id="2051" name="그림 3" descr="그림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85775" y="2133600"/>
          <a:ext cx="742950" cy="666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</xdr:colOff>
      <xdr:row>4</xdr:row>
      <xdr:rowOff>57150</xdr:rowOff>
    </xdr:from>
    <xdr:to>
      <xdr:col>1</xdr:col>
      <xdr:colOff>771525</xdr:colOff>
      <xdr:row>4</xdr:row>
      <xdr:rowOff>723900</xdr:rowOff>
    </xdr:to>
    <xdr:pic>
      <xdr:nvPicPr>
        <xdr:cNvPr id="2052" name="그림 4" descr="그림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66725" y="3067050"/>
          <a:ext cx="762000" cy="666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</xdr:colOff>
      <xdr:row>5</xdr:row>
      <xdr:rowOff>28575</xdr:rowOff>
    </xdr:from>
    <xdr:to>
      <xdr:col>1</xdr:col>
      <xdr:colOff>771525</xdr:colOff>
      <xdr:row>5</xdr:row>
      <xdr:rowOff>723900</xdr:rowOff>
    </xdr:to>
    <xdr:pic>
      <xdr:nvPicPr>
        <xdr:cNvPr id="2053" name="그림 5" descr="그림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6725" y="3952875"/>
          <a:ext cx="762000" cy="695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6</xdr:row>
      <xdr:rowOff>47625</xdr:rowOff>
    </xdr:from>
    <xdr:to>
      <xdr:col>1</xdr:col>
      <xdr:colOff>771525</xdr:colOff>
      <xdr:row>6</xdr:row>
      <xdr:rowOff>714375</xdr:rowOff>
    </xdr:to>
    <xdr:pic>
      <xdr:nvPicPr>
        <xdr:cNvPr id="2054" name="그림 6" descr="그림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85775" y="4886325"/>
          <a:ext cx="742950" cy="666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8"/>
  <sheetViews>
    <sheetView showGridLines="0" tabSelected="1" workbookViewId="0"/>
  </sheetViews>
  <sheetFormatPr defaultColWidth="8.875" defaultRowHeight="15" customHeight="1"/>
  <cols>
    <col min="1" max="1" width="18.5" style="1" customWidth="1"/>
    <col min="2" max="2" width="20.5" style="1" customWidth="1"/>
    <col min="3" max="3" width="42.875" style="1" customWidth="1"/>
    <col min="4" max="4" width="20.5" style="1" customWidth="1"/>
    <col min="5" max="5" width="14.5" style="1" customWidth="1"/>
    <col min="6" max="6" width="20.5" style="1" customWidth="1"/>
    <col min="7" max="7" width="16.625" style="1" customWidth="1"/>
    <col min="8" max="8" width="17.5" style="1" customWidth="1"/>
    <col min="9" max="9" width="12.875" style="1" customWidth="1"/>
    <col min="10" max="10" width="14.375" style="1" customWidth="1"/>
    <col min="11" max="11" width="8.125" style="1" customWidth="1"/>
    <col min="12" max="12" width="8.875" style="1" customWidth="1"/>
    <col min="13" max="16384" width="8.875" style="1"/>
  </cols>
  <sheetData>
    <row r="1" spans="1:11" ht="15.95" customHeigh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3" t="s">
        <v>8</v>
      </c>
      <c r="J1" s="2" t="s">
        <v>9</v>
      </c>
      <c r="K1" s="4"/>
    </row>
    <row r="2" spans="1:11" ht="92.45" customHeight="1">
      <c r="A2" s="5"/>
      <c r="B2" s="6">
        <v>10047540</v>
      </c>
      <c r="C2" s="7" t="s">
        <v>10</v>
      </c>
      <c r="D2" s="6">
        <v>940</v>
      </c>
      <c r="E2" s="7" t="s">
        <v>11</v>
      </c>
      <c r="F2" s="8">
        <v>719106169732</v>
      </c>
      <c r="G2" s="9">
        <v>27.99</v>
      </c>
      <c r="H2" s="10">
        <f t="array" ref="H2">G2/2</f>
        <v>13.994999999999999</v>
      </c>
      <c r="I2" s="11">
        <v>96</v>
      </c>
      <c r="J2" s="12" t="s">
        <v>12</v>
      </c>
      <c r="K2" s="4"/>
    </row>
    <row r="3" spans="1:11" ht="76.900000000000006" customHeight="1">
      <c r="A3" s="5"/>
      <c r="B3" s="6">
        <v>11591027</v>
      </c>
      <c r="C3" s="7" t="s">
        <v>13</v>
      </c>
      <c r="D3" s="6">
        <v>950</v>
      </c>
      <c r="E3" s="7" t="s">
        <v>11</v>
      </c>
      <c r="F3" s="8">
        <v>192093980410</v>
      </c>
      <c r="G3" s="9">
        <v>34.99</v>
      </c>
      <c r="H3" s="10">
        <f t="array" ref="H3">G3/2</f>
        <v>17.495000000000001</v>
      </c>
      <c r="I3" s="11">
        <v>60</v>
      </c>
      <c r="J3" s="12" t="s">
        <v>12</v>
      </c>
      <c r="K3" s="4"/>
    </row>
    <row r="4" spans="1:11" ht="75" customHeight="1">
      <c r="A4" s="5"/>
      <c r="B4" s="6">
        <v>11591043</v>
      </c>
      <c r="C4" s="7" t="s">
        <v>14</v>
      </c>
      <c r="D4" s="6">
        <v>950</v>
      </c>
      <c r="E4" s="7" t="s">
        <v>11</v>
      </c>
      <c r="F4" s="8">
        <v>192093980571</v>
      </c>
      <c r="G4" s="9">
        <v>34.99</v>
      </c>
      <c r="H4" s="10">
        <f t="array" ref="H4">G4/2</f>
        <v>17.495000000000001</v>
      </c>
      <c r="I4" s="11">
        <v>60</v>
      </c>
      <c r="J4" s="12" t="s">
        <v>12</v>
      </c>
      <c r="K4" s="4"/>
    </row>
    <row r="5" spans="1:11" ht="15" customHeight="1">
      <c r="A5" s="60"/>
      <c r="B5" s="6">
        <v>11591121</v>
      </c>
      <c r="C5" s="7" t="s">
        <v>15</v>
      </c>
      <c r="D5" s="6">
        <v>5950</v>
      </c>
      <c r="E5" s="7" t="s">
        <v>16</v>
      </c>
      <c r="F5" s="8">
        <v>192093984746</v>
      </c>
      <c r="G5" s="9">
        <v>41.99</v>
      </c>
      <c r="H5" s="10">
        <f t="array" ref="H5">G5/2</f>
        <v>20.995000000000001</v>
      </c>
      <c r="I5" s="11">
        <v>10</v>
      </c>
      <c r="J5" s="12" t="s">
        <v>12</v>
      </c>
      <c r="K5" s="4"/>
    </row>
    <row r="6" spans="1:11" ht="15" customHeight="1">
      <c r="A6" s="60"/>
      <c r="B6" s="6">
        <v>11591121</v>
      </c>
      <c r="C6" s="7" t="s">
        <v>15</v>
      </c>
      <c r="D6" s="6">
        <v>5950</v>
      </c>
      <c r="E6" s="7" t="s">
        <v>17</v>
      </c>
      <c r="F6" s="8">
        <v>192093984739</v>
      </c>
      <c r="G6" s="9">
        <v>41.99</v>
      </c>
      <c r="H6" s="10">
        <f t="array" ref="H6">G6/2</f>
        <v>20.995000000000001</v>
      </c>
      <c r="I6" s="11">
        <v>10</v>
      </c>
      <c r="J6" s="12" t="s">
        <v>12</v>
      </c>
      <c r="K6" s="4"/>
    </row>
    <row r="7" spans="1:11" ht="15" customHeight="1">
      <c r="A7" s="60"/>
      <c r="B7" s="6">
        <v>11591121</v>
      </c>
      <c r="C7" s="7" t="s">
        <v>15</v>
      </c>
      <c r="D7" s="6">
        <v>5950</v>
      </c>
      <c r="E7" s="7" t="s">
        <v>18</v>
      </c>
      <c r="F7" s="8">
        <v>192093984661</v>
      </c>
      <c r="G7" s="9">
        <v>41.99</v>
      </c>
      <c r="H7" s="10">
        <f t="array" ref="H7">G7/2</f>
        <v>20.995000000000001</v>
      </c>
      <c r="I7" s="11">
        <v>5</v>
      </c>
      <c r="J7" s="12" t="s">
        <v>12</v>
      </c>
      <c r="K7" s="4"/>
    </row>
    <row r="8" spans="1:11" ht="15" customHeight="1">
      <c r="A8" s="60"/>
      <c r="B8" s="6">
        <v>11591121</v>
      </c>
      <c r="C8" s="7" t="s">
        <v>15</v>
      </c>
      <c r="D8" s="6">
        <v>5950</v>
      </c>
      <c r="E8" s="7" t="s">
        <v>19</v>
      </c>
      <c r="F8" s="8">
        <v>192093984708</v>
      </c>
      <c r="G8" s="9">
        <v>41.99</v>
      </c>
      <c r="H8" s="10">
        <f t="array" ref="H8">G8/2</f>
        <v>20.995000000000001</v>
      </c>
      <c r="I8" s="11">
        <v>10</v>
      </c>
      <c r="J8" s="12" t="s">
        <v>12</v>
      </c>
      <c r="K8" s="4"/>
    </row>
    <row r="9" spans="1:11" ht="15" customHeight="1">
      <c r="A9" s="60"/>
      <c r="B9" s="6">
        <v>11591121</v>
      </c>
      <c r="C9" s="7" t="s">
        <v>15</v>
      </c>
      <c r="D9" s="6">
        <v>5950</v>
      </c>
      <c r="E9" s="7" t="s">
        <v>20</v>
      </c>
      <c r="F9" s="8">
        <v>192093984692</v>
      </c>
      <c r="G9" s="9">
        <v>41.99</v>
      </c>
      <c r="H9" s="10">
        <f t="array" ref="H9">G9/2</f>
        <v>20.995000000000001</v>
      </c>
      <c r="I9" s="11">
        <v>5</v>
      </c>
      <c r="J9" s="12" t="s">
        <v>12</v>
      </c>
      <c r="K9" s="4"/>
    </row>
    <row r="10" spans="1:11" ht="15" customHeight="1">
      <c r="A10" s="60"/>
      <c r="B10" s="6">
        <v>11591127</v>
      </c>
      <c r="C10" s="7" t="s">
        <v>21</v>
      </c>
      <c r="D10" s="6">
        <v>5950</v>
      </c>
      <c r="E10" s="7" t="s">
        <v>17</v>
      </c>
      <c r="F10" s="8">
        <v>192093985453</v>
      </c>
      <c r="G10" s="9">
        <v>41.99</v>
      </c>
      <c r="H10" s="10">
        <f t="array" ref="H10">G10/2</f>
        <v>20.995000000000001</v>
      </c>
      <c r="I10" s="11">
        <v>10</v>
      </c>
      <c r="J10" s="12" t="s">
        <v>12</v>
      </c>
      <c r="K10" s="4"/>
    </row>
    <row r="11" spans="1:11" ht="15" customHeight="1">
      <c r="A11" s="60"/>
      <c r="B11" s="6">
        <v>11591127</v>
      </c>
      <c r="C11" s="7" t="s">
        <v>21</v>
      </c>
      <c r="D11" s="6">
        <v>5950</v>
      </c>
      <c r="E11" s="7" t="s">
        <v>16</v>
      </c>
      <c r="F11" s="8">
        <v>192093985460</v>
      </c>
      <c r="G11" s="9">
        <v>41.99</v>
      </c>
      <c r="H11" s="10">
        <f t="array" ref="H11">G11/2</f>
        <v>20.995000000000001</v>
      </c>
      <c r="I11" s="11">
        <v>10</v>
      </c>
      <c r="J11" s="12" t="s">
        <v>12</v>
      </c>
      <c r="K11" s="4"/>
    </row>
    <row r="12" spans="1:11" ht="15" customHeight="1">
      <c r="A12" s="60"/>
      <c r="B12" s="6">
        <v>11591127</v>
      </c>
      <c r="C12" s="7" t="s">
        <v>21</v>
      </c>
      <c r="D12" s="6">
        <v>5950</v>
      </c>
      <c r="E12" s="7" t="s">
        <v>18</v>
      </c>
      <c r="F12" s="8">
        <v>192093985385</v>
      </c>
      <c r="G12" s="9">
        <v>41.99</v>
      </c>
      <c r="H12" s="10">
        <f t="array" ref="H12">G12/2</f>
        <v>20.995000000000001</v>
      </c>
      <c r="I12" s="11">
        <v>5</v>
      </c>
      <c r="J12" s="12" t="s">
        <v>12</v>
      </c>
      <c r="K12" s="4"/>
    </row>
    <row r="13" spans="1:11" ht="15" customHeight="1">
      <c r="A13" s="60"/>
      <c r="B13" s="6">
        <v>11591127</v>
      </c>
      <c r="C13" s="7" t="s">
        <v>21</v>
      </c>
      <c r="D13" s="6">
        <v>5950</v>
      </c>
      <c r="E13" s="7" t="s">
        <v>19</v>
      </c>
      <c r="F13" s="8">
        <v>192093985422</v>
      </c>
      <c r="G13" s="9">
        <v>41.99</v>
      </c>
      <c r="H13" s="10">
        <f t="array" ref="H13">G13/2</f>
        <v>20.995000000000001</v>
      </c>
      <c r="I13" s="11">
        <v>10</v>
      </c>
      <c r="J13" s="12" t="s">
        <v>12</v>
      </c>
      <c r="K13" s="4"/>
    </row>
    <row r="14" spans="1:11" ht="15" customHeight="1">
      <c r="A14" s="60"/>
      <c r="B14" s="6">
        <v>11591127</v>
      </c>
      <c r="C14" s="7" t="s">
        <v>21</v>
      </c>
      <c r="D14" s="6">
        <v>5950</v>
      </c>
      <c r="E14" s="7" t="s">
        <v>20</v>
      </c>
      <c r="F14" s="8">
        <v>192093985415</v>
      </c>
      <c r="G14" s="9">
        <v>41.99</v>
      </c>
      <c r="H14" s="10">
        <f t="array" ref="H14">G14/2</f>
        <v>20.995000000000001</v>
      </c>
      <c r="I14" s="11">
        <v>5</v>
      </c>
      <c r="J14" s="12" t="s">
        <v>12</v>
      </c>
      <c r="K14" s="4"/>
    </row>
    <row r="15" spans="1:11" ht="15" customHeight="1">
      <c r="A15" s="60"/>
      <c r="B15" s="6">
        <v>11591149</v>
      </c>
      <c r="C15" s="7" t="s">
        <v>22</v>
      </c>
      <c r="D15" s="6">
        <v>5950</v>
      </c>
      <c r="E15" s="7" t="s">
        <v>16</v>
      </c>
      <c r="F15" s="8">
        <v>192093988102</v>
      </c>
      <c r="G15" s="9">
        <v>41.99</v>
      </c>
      <c r="H15" s="10">
        <f t="array" ref="H15">G15/2</f>
        <v>20.995000000000001</v>
      </c>
      <c r="I15" s="11">
        <v>10</v>
      </c>
      <c r="J15" s="12" t="s">
        <v>12</v>
      </c>
      <c r="K15" s="4"/>
    </row>
    <row r="16" spans="1:11" ht="15" customHeight="1">
      <c r="A16" s="60"/>
      <c r="B16" s="6">
        <v>11591149</v>
      </c>
      <c r="C16" s="7" t="s">
        <v>22</v>
      </c>
      <c r="D16" s="6">
        <v>5950</v>
      </c>
      <c r="E16" s="7" t="s">
        <v>17</v>
      </c>
      <c r="F16" s="8">
        <v>192093988096</v>
      </c>
      <c r="G16" s="9">
        <v>41.99</v>
      </c>
      <c r="H16" s="10">
        <f t="array" ref="H16">G16/2</f>
        <v>20.995000000000001</v>
      </c>
      <c r="I16" s="11">
        <v>10</v>
      </c>
      <c r="J16" s="12" t="s">
        <v>12</v>
      </c>
      <c r="K16" s="4"/>
    </row>
    <row r="17" spans="1:11" ht="15" customHeight="1">
      <c r="A17" s="60"/>
      <c r="B17" s="6">
        <v>11591149</v>
      </c>
      <c r="C17" s="7" t="s">
        <v>22</v>
      </c>
      <c r="D17" s="6">
        <v>5950</v>
      </c>
      <c r="E17" s="7" t="s">
        <v>18</v>
      </c>
      <c r="F17" s="8">
        <v>192093988027</v>
      </c>
      <c r="G17" s="9">
        <v>41.99</v>
      </c>
      <c r="H17" s="10">
        <f t="array" ref="H17">G17/2</f>
        <v>20.995000000000001</v>
      </c>
      <c r="I17" s="11">
        <v>5</v>
      </c>
      <c r="J17" s="12" t="s">
        <v>12</v>
      </c>
      <c r="K17" s="4"/>
    </row>
    <row r="18" spans="1:11" ht="15" customHeight="1">
      <c r="A18" s="60"/>
      <c r="B18" s="6">
        <v>11591149</v>
      </c>
      <c r="C18" s="7" t="s">
        <v>22</v>
      </c>
      <c r="D18" s="6">
        <v>5950</v>
      </c>
      <c r="E18" s="7" t="s">
        <v>19</v>
      </c>
      <c r="F18" s="8">
        <v>192093988065</v>
      </c>
      <c r="G18" s="9">
        <v>41.99</v>
      </c>
      <c r="H18" s="10">
        <f t="array" ref="H18">G18/2</f>
        <v>20.995000000000001</v>
      </c>
      <c r="I18" s="11">
        <v>10</v>
      </c>
      <c r="J18" s="12" t="s">
        <v>12</v>
      </c>
      <c r="K18" s="4"/>
    </row>
    <row r="19" spans="1:11" ht="15" customHeight="1">
      <c r="A19" s="60"/>
      <c r="B19" s="6">
        <v>11591149</v>
      </c>
      <c r="C19" s="7" t="s">
        <v>22</v>
      </c>
      <c r="D19" s="6">
        <v>5950</v>
      </c>
      <c r="E19" s="7" t="s">
        <v>20</v>
      </c>
      <c r="F19" s="8">
        <v>192093988058</v>
      </c>
      <c r="G19" s="9">
        <v>41.99</v>
      </c>
      <c r="H19" s="10">
        <f t="array" ref="H19">G19/2</f>
        <v>20.995000000000001</v>
      </c>
      <c r="I19" s="11">
        <v>5</v>
      </c>
      <c r="J19" s="12" t="s">
        <v>12</v>
      </c>
      <c r="K19" s="4"/>
    </row>
    <row r="20" spans="1:11" ht="70.900000000000006" customHeight="1">
      <c r="A20" s="13"/>
      <c r="B20" s="6">
        <v>11591514</v>
      </c>
      <c r="C20" s="7" t="s">
        <v>23</v>
      </c>
      <c r="D20" s="6">
        <v>920</v>
      </c>
      <c r="E20" s="7" t="s">
        <v>11</v>
      </c>
      <c r="F20" s="8">
        <v>192094001930</v>
      </c>
      <c r="G20" s="9">
        <v>27.99</v>
      </c>
      <c r="H20" s="10">
        <f t="array" ref="H20">G20/2</f>
        <v>13.994999999999999</v>
      </c>
      <c r="I20" s="11">
        <v>120</v>
      </c>
      <c r="J20" s="12" t="s">
        <v>12</v>
      </c>
      <c r="K20" s="4"/>
    </row>
    <row r="21" spans="1:11" ht="81" customHeight="1">
      <c r="A21" s="5"/>
      <c r="B21" s="6">
        <v>10047511</v>
      </c>
      <c r="C21" s="7" t="s">
        <v>24</v>
      </c>
      <c r="D21" s="6">
        <v>940</v>
      </c>
      <c r="E21" s="7" t="s">
        <v>11</v>
      </c>
      <c r="F21" s="8">
        <v>719106169466</v>
      </c>
      <c r="G21" s="9">
        <v>27.99</v>
      </c>
      <c r="H21" s="10">
        <f t="array" ref="H21">G21/2</f>
        <v>13.994999999999999</v>
      </c>
      <c r="I21" s="11">
        <v>120</v>
      </c>
      <c r="J21" s="12" t="s">
        <v>12</v>
      </c>
      <c r="K21" s="4"/>
    </row>
    <row r="22" spans="1:11" ht="15" customHeight="1">
      <c r="A22" s="60"/>
      <c r="B22" s="6">
        <v>11941965</v>
      </c>
      <c r="C22" s="7" t="s">
        <v>25</v>
      </c>
      <c r="D22" s="6">
        <v>5950</v>
      </c>
      <c r="E22" s="7" t="s">
        <v>16</v>
      </c>
      <c r="F22" s="8">
        <v>193325882939</v>
      </c>
      <c r="G22" s="9">
        <v>41.99</v>
      </c>
      <c r="H22" s="10">
        <f t="array" ref="H22">G22/2</f>
        <v>20.995000000000001</v>
      </c>
      <c r="I22" s="11">
        <v>10</v>
      </c>
      <c r="J22" s="12" t="s">
        <v>12</v>
      </c>
      <c r="K22" s="4"/>
    </row>
    <row r="23" spans="1:11" ht="15" customHeight="1">
      <c r="A23" s="60"/>
      <c r="B23" s="6">
        <v>11941965</v>
      </c>
      <c r="C23" s="7" t="s">
        <v>25</v>
      </c>
      <c r="D23" s="6">
        <v>5950</v>
      </c>
      <c r="E23" s="7" t="s">
        <v>20</v>
      </c>
      <c r="F23" s="8">
        <v>193325882885</v>
      </c>
      <c r="G23" s="9">
        <v>41.99</v>
      </c>
      <c r="H23" s="10">
        <f t="array" ref="H23">G23/2</f>
        <v>20.995000000000001</v>
      </c>
      <c r="I23" s="11">
        <v>5</v>
      </c>
      <c r="J23" s="12" t="s">
        <v>12</v>
      </c>
      <c r="K23" s="4"/>
    </row>
    <row r="24" spans="1:11" ht="15" customHeight="1">
      <c r="A24" s="60"/>
      <c r="B24" s="6">
        <v>11941965</v>
      </c>
      <c r="C24" s="7" t="s">
        <v>25</v>
      </c>
      <c r="D24" s="6">
        <v>5950</v>
      </c>
      <c r="E24" s="7" t="s">
        <v>19</v>
      </c>
      <c r="F24" s="8">
        <v>193325882892</v>
      </c>
      <c r="G24" s="9">
        <v>41.99</v>
      </c>
      <c r="H24" s="10">
        <f t="array" ref="H24">G24/2</f>
        <v>20.995000000000001</v>
      </c>
      <c r="I24" s="11">
        <v>10</v>
      </c>
      <c r="J24" s="12" t="s">
        <v>12</v>
      </c>
      <c r="K24" s="4"/>
    </row>
    <row r="25" spans="1:11" ht="15" customHeight="1">
      <c r="A25" s="60"/>
      <c r="B25" s="6">
        <v>11941965</v>
      </c>
      <c r="C25" s="7" t="s">
        <v>25</v>
      </c>
      <c r="D25" s="6">
        <v>5950</v>
      </c>
      <c r="E25" s="7" t="s">
        <v>17</v>
      </c>
      <c r="F25" s="8">
        <v>193325882922</v>
      </c>
      <c r="G25" s="9">
        <v>41.99</v>
      </c>
      <c r="H25" s="10">
        <f t="array" ref="H25">G25/2</f>
        <v>20.995000000000001</v>
      </c>
      <c r="I25" s="11">
        <v>10</v>
      </c>
      <c r="J25" s="12" t="s">
        <v>12</v>
      </c>
      <c r="K25" s="4"/>
    </row>
    <row r="26" spans="1:11" ht="15" customHeight="1">
      <c r="A26" s="60"/>
      <c r="B26" s="6">
        <v>11941965</v>
      </c>
      <c r="C26" s="7" t="s">
        <v>25</v>
      </c>
      <c r="D26" s="6">
        <v>5950</v>
      </c>
      <c r="E26" s="7" t="s">
        <v>18</v>
      </c>
      <c r="F26" s="8">
        <v>193325882854</v>
      </c>
      <c r="G26" s="9">
        <v>41.99</v>
      </c>
      <c r="H26" s="10">
        <f t="array" ref="H26">G26/2</f>
        <v>20.995000000000001</v>
      </c>
      <c r="I26" s="11">
        <v>5</v>
      </c>
      <c r="J26" s="12" t="s">
        <v>12</v>
      </c>
      <c r="K26" s="4"/>
    </row>
    <row r="27" spans="1:11" ht="15" customHeight="1">
      <c r="A27" s="60"/>
      <c r="B27" s="6">
        <v>13755225</v>
      </c>
      <c r="C27" s="7" t="s">
        <v>26</v>
      </c>
      <c r="D27" s="7" t="s">
        <v>27</v>
      </c>
      <c r="E27" s="6">
        <v>712</v>
      </c>
      <c r="F27" s="8">
        <v>197371894786</v>
      </c>
      <c r="G27" s="9">
        <v>42.99</v>
      </c>
      <c r="H27" s="10">
        <f t="array" ref="H27">G27/2</f>
        <v>21.495000000000001</v>
      </c>
      <c r="I27" s="11">
        <v>15</v>
      </c>
      <c r="J27" s="12" t="s">
        <v>12</v>
      </c>
      <c r="K27" s="4"/>
    </row>
    <row r="28" spans="1:11" ht="15" customHeight="1">
      <c r="A28" s="60"/>
      <c r="B28" s="6">
        <v>13755225</v>
      </c>
      <c r="C28" s="7" t="s">
        <v>26</v>
      </c>
      <c r="D28" s="7" t="s">
        <v>27</v>
      </c>
      <c r="E28" s="6">
        <v>738</v>
      </c>
      <c r="F28" s="8">
        <v>197371919328</v>
      </c>
      <c r="G28" s="9">
        <v>42.99</v>
      </c>
      <c r="H28" s="10">
        <f t="array" ref="H28">G28/2</f>
        <v>21.495000000000001</v>
      </c>
      <c r="I28" s="11">
        <v>15</v>
      </c>
      <c r="J28" s="12" t="s">
        <v>12</v>
      </c>
      <c r="K28" s="4"/>
    </row>
    <row r="29" spans="1:11" ht="15" customHeight="1">
      <c r="A29" s="60"/>
      <c r="B29" s="6">
        <v>13755225</v>
      </c>
      <c r="C29" s="7" t="s">
        <v>26</v>
      </c>
      <c r="D29" s="7" t="s">
        <v>27</v>
      </c>
      <c r="E29" s="6">
        <v>714</v>
      </c>
      <c r="F29" s="8">
        <v>197371894793</v>
      </c>
      <c r="G29" s="9">
        <v>42.99</v>
      </c>
      <c r="H29" s="10">
        <f t="array" ref="H29">G29/2</f>
        <v>21.495000000000001</v>
      </c>
      <c r="I29" s="11">
        <v>14</v>
      </c>
      <c r="J29" s="12" t="s">
        <v>12</v>
      </c>
      <c r="K29" s="4"/>
    </row>
    <row r="30" spans="1:11" ht="15" customHeight="1">
      <c r="A30" s="60"/>
      <c r="B30" s="6">
        <v>13755225</v>
      </c>
      <c r="C30" s="7" t="s">
        <v>26</v>
      </c>
      <c r="D30" s="7" t="s">
        <v>27</v>
      </c>
      <c r="E30" s="6">
        <v>758</v>
      </c>
      <c r="F30" s="8">
        <v>197371919335</v>
      </c>
      <c r="G30" s="9">
        <v>42.99</v>
      </c>
      <c r="H30" s="10">
        <f t="array" ref="H30">G30/2</f>
        <v>21.495000000000001</v>
      </c>
      <c r="I30" s="11">
        <v>14</v>
      </c>
      <c r="J30" s="12" t="s">
        <v>12</v>
      </c>
      <c r="K30" s="4"/>
    </row>
    <row r="31" spans="1:11" ht="15" customHeight="1">
      <c r="A31" s="60"/>
      <c r="B31" s="6">
        <v>13755225</v>
      </c>
      <c r="C31" s="7" t="s">
        <v>26</v>
      </c>
      <c r="D31" s="7" t="s">
        <v>27</v>
      </c>
      <c r="E31" s="6">
        <v>718</v>
      </c>
      <c r="F31" s="8">
        <v>197371919304</v>
      </c>
      <c r="G31" s="9">
        <v>42.99</v>
      </c>
      <c r="H31" s="10">
        <f t="array" ref="H31">G31/2</f>
        <v>21.495000000000001</v>
      </c>
      <c r="I31" s="11">
        <v>7</v>
      </c>
      <c r="J31" s="12" t="s">
        <v>12</v>
      </c>
      <c r="K31" s="4"/>
    </row>
    <row r="32" spans="1:11" ht="15" customHeight="1">
      <c r="A32" s="60"/>
      <c r="B32" s="6">
        <v>13755225</v>
      </c>
      <c r="C32" s="7" t="s">
        <v>26</v>
      </c>
      <c r="D32" s="7" t="s">
        <v>27</v>
      </c>
      <c r="E32" s="6">
        <v>734</v>
      </c>
      <c r="F32" s="8">
        <v>197371919311</v>
      </c>
      <c r="G32" s="9">
        <v>42.99</v>
      </c>
      <c r="H32" s="10">
        <f t="array" ref="H32">G32/2</f>
        <v>21.495000000000001</v>
      </c>
      <c r="I32" s="11">
        <v>7</v>
      </c>
      <c r="J32" s="12" t="s">
        <v>12</v>
      </c>
      <c r="K32" s="4"/>
    </row>
    <row r="33" spans="1:11" ht="15" customHeight="1">
      <c r="A33" s="60"/>
      <c r="B33" s="6">
        <v>13755226</v>
      </c>
      <c r="C33" s="7" t="s">
        <v>28</v>
      </c>
      <c r="D33" s="7" t="s">
        <v>27</v>
      </c>
      <c r="E33" s="6">
        <v>712</v>
      </c>
      <c r="F33" s="8">
        <v>197371919410</v>
      </c>
      <c r="G33" s="9">
        <v>42.99</v>
      </c>
      <c r="H33" s="10">
        <f t="array" ref="H33">G33/2</f>
        <v>21.495000000000001</v>
      </c>
      <c r="I33" s="11">
        <v>15</v>
      </c>
      <c r="J33" s="12" t="s">
        <v>12</v>
      </c>
      <c r="K33" s="4"/>
    </row>
    <row r="34" spans="1:11" ht="15" customHeight="1">
      <c r="A34" s="60"/>
      <c r="B34" s="6">
        <v>13755226</v>
      </c>
      <c r="C34" s="7" t="s">
        <v>28</v>
      </c>
      <c r="D34" s="7" t="s">
        <v>27</v>
      </c>
      <c r="E34" s="6">
        <v>738</v>
      </c>
      <c r="F34" s="8">
        <v>197371919458</v>
      </c>
      <c r="G34" s="9">
        <v>42.99</v>
      </c>
      <c r="H34" s="10">
        <f t="array" ref="H34">G34/2</f>
        <v>21.495000000000001</v>
      </c>
      <c r="I34" s="11">
        <v>15</v>
      </c>
      <c r="J34" s="12" t="s">
        <v>12</v>
      </c>
      <c r="K34" s="4"/>
    </row>
    <row r="35" spans="1:11" ht="15" customHeight="1">
      <c r="A35" s="60"/>
      <c r="B35" s="6">
        <v>13755226</v>
      </c>
      <c r="C35" s="7" t="s">
        <v>28</v>
      </c>
      <c r="D35" s="7" t="s">
        <v>27</v>
      </c>
      <c r="E35" s="6">
        <v>714</v>
      </c>
      <c r="F35" s="8">
        <v>197371919427</v>
      </c>
      <c r="G35" s="9">
        <v>42.99</v>
      </c>
      <c r="H35" s="10">
        <f t="array" ref="H35">G35/2</f>
        <v>21.495000000000001</v>
      </c>
      <c r="I35" s="11">
        <v>14</v>
      </c>
      <c r="J35" s="12" t="s">
        <v>12</v>
      </c>
      <c r="K35" s="4"/>
    </row>
    <row r="36" spans="1:11" ht="15" customHeight="1">
      <c r="A36" s="60"/>
      <c r="B36" s="6">
        <v>13755226</v>
      </c>
      <c r="C36" s="7" t="s">
        <v>28</v>
      </c>
      <c r="D36" s="7" t="s">
        <v>27</v>
      </c>
      <c r="E36" s="6">
        <v>758</v>
      </c>
      <c r="F36" s="8">
        <v>197371919465</v>
      </c>
      <c r="G36" s="9">
        <v>42.99</v>
      </c>
      <c r="H36" s="10">
        <f t="array" ref="H36">G36/2</f>
        <v>21.495000000000001</v>
      </c>
      <c r="I36" s="11">
        <v>14</v>
      </c>
      <c r="J36" s="12" t="s">
        <v>12</v>
      </c>
      <c r="K36" s="4"/>
    </row>
    <row r="37" spans="1:11" ht="15" customHeight="1">
      <c r="A37" s="60"/>
      <c r="B37" s="6">
        <v>13755226</v>
      </c>
      <c r="C37" s="7" t="s">
        <v>28</v>
      </c>
      <c r="D37" s="7" t="s">
        <v>27</v>
      </c>
      <c r="E37" s="6">
        <v>718</v>
      </c>
      <c r="F37" s="8">
        <v>197371919434</v>
      </c>
      <c r="G37" s="9">
        <v>42.99</v>
      </c>
      <c r="H37" s="10">
        <f t="array" ref="H37">G37/2</f>
        <v>21.495000000000001</v>
      </c>
      <c r="I37" s="11">
        <v>7</v>
      </c>
      <c r="J37" s="12" t="s">
        <v>12</v>
      </c>
      <c r="K37" s="4"/>
    </row>
    <row r="38" spans="1:11" ht="15" customHeight="1">
      <c r="A38" s="60"/>
      <c r="B38" s="6">
        <v>13755226</v>
      </c>
      <c r="C38" s="7" t="s">
        <v>28</v>
      </c>
      <c r="D38" s="7" t="s">
        <v>27</v>
      </c>
      <c r="E38" s="6">
        <v>734</v>
      </c>
      <c r="F38" s="8">
        <v>197371919441</v>
      </c>
      <c r="G38" s="9">
        <v>42.99</v>
      </c>
      <c r="H38" s="10">
        <f t="array" ref="H38">G38/2</f>
        <v>21.495000000000001</v>
      </c>
      <c r="I38" s="11">
        <v>7</v>
      </c>
      <c r="J38" s="12" t="s">
        <v>12</v>
      </c>
      <c r="K38" s="4"/>
    </row>
    <row r="39" spans="1:11" ht="39.75" customHeight="1">
      <c r="A39" s="60"/>
      <c r="B39" s="6">
        <v>13755228</v>
      </c>
      <c r="C39" s="7" t="s">
        <v>29</v>
      </c>
      <c r="D39" s="7" t="s">
        <v>27</v>
      </c>
      <c r="E39" s="6">
        <v>734</v>
      </c>
      <c r="F39" s="8">
        <v>197371919700</v>
      </c>
      <c r="G39" s="9">
        <v>42.99</v>
      </c>
      <c r="H39" s="10">
        <f t="array" ref="H39">G39/2</f>
        <v>21.495000000000001</v>
      </c>
      <c r="I39" s="11">
        <v>7</v>
      </c>
      <c r="J39" s="12" t="s">
        <v>12</v>
      </c>
      <c r="K39" s="4"/>
    </row>
    <row r="40" spans="1:11" ht="39.75" customHeight="1">
      <c r="A40" s="60"/>
      <c r="B40" s="6">
        <v>13755228</v>
      </c>
      <c r="C40" s="7" t="s">
        <v>29</v>
      </c>
      <c r="D40" s="7" t="s">
        <v>27</v>
      </c>
      <c r="E40" s="6">
        <v>718</v>
      </c>
      <c r="F40" s="8">
        <v>197371919694</v>
      </c>
      <c r="G40" s="9">
        <v>42.99</v>
      </c>
      <c r="H40" s="10">
        <f t="array" ref="H40">G40/2</f>
        <v>21.495000000000001</v>
      </c>
      <c r="I40" s="11">
        <v>7</v>
      </c>
      <c r="J40" s="12" t="s">
        <v>12</v>
      </c>
      <c r="K40" s="4"/>
    </row>
    <row r="41" spans="1:11" ht="15" customHeight="1">
      <c r="A41" s="60"/>
      <c r="B41" s="6">
        <v>13755230</v>
      </c>
      <c r="C41" s="7" t="s">
        <v>30</v>
      </c>
      <c r="D41" s="7" t="s">
        <v>27</v>
      </c>
      <c r="E41" s="6">
        <v>714</v>
      </c>
      <c r="F41" s="8">
        <v>197371919946</v>
      </c>
      <c r="G41" s="9">
        <v>42.99</v>
      </c>
      <c r="H41" s="10">
        <f t="array" ref="H41">G41/2</f>
        <v>21.495000000000001</v>
      </c>
      <c r="I41" s="11">
        <v>14</v>
      </c>
      <c r="J41" s="12" t="s">
        <v>12</v>
      </c>
      <c r="K41" s="4"/>
    </row>
    <row r="42" spans="1:11" ht="15" customHeight="1">
      <c r="A42" s="60"/>
      <c r="B42" s="6">
        <v>13755230</v>
      </c>
      <c r="C42" s="7" t="s">
        <v>30</v>
      </c>
      <c r="D42" s="7" t="s">
        <v>27</v>
      </c>
      <c r="E42" s="6">
        <v>718</v>
      </c>
      <c r="F42" s="8">
        <v>197371919953</v>
      </c>
      <c r="G42" s="9">
        <v>42.99</v>
      </c>
      <c r="H42" s="10">
        <f t="array" ref="H42">G42/2</f>
        <v>21.495000000000001</v>
      </c>
      <c r="I42" s="11">
        <v>7</v>
      </c>
      <c r="J42" s="12" t="s">
        <v>12</v>
      </c>
      <c r="K42" s="4"/>
    </row>
    <row r="43" spans="1:11" ht="15" customHeight="1">
      <c r="A43" s="60"/>
      <c r="B43" s="6">
        <v>13755230</v>
      </c>
      <c r="C43" s="7" t="s">
        <v>30</v>
      </c>
      <c r="D43" s="7" t="s">
        <v>27</v>
      </c>
      <c r="E43" s="6">
        <v>734</v>
      </c>
      <c r="F43" s="8">
        <v>197371919960</v>
      </c>
      <c r="G43" s="9">
        <v>42.99</v>
      </c>
      <c r="H43" s="10">
        <f t="array" ref="H43">G43/2</f>
        <v>21.495000000000001</v>
      </c>
      <c r="I43" s="11">
        <v>1</v>
      </c>
      <c r="J43" s="12" t="s">
        <v>12</v>
      </c>
      <c r="K43" s="4"/>
    </row>
    <row r="44" spans="1:11" ht="15" customHeight="1">
      <c r="A44" s="60"/>
      <c r="B44" s="6">
        <v>13755230</v>
      </c>
      <c r="C44" s="7" t="s">
        <v>30</v>
      </c>
      <c r="D44" s="7" t="s">
        <v>27</v>
      </c>
      <c r="E44" s="6">
        <v>712</v>
      </c>
      <c r="F44" s="8">
        <v>197371919939</v>
      </c>
      <c r="G44" s="9">
        <v>42.99</v>
      </c>
      <c r="H44" s="10">
        <f t="array" ref="H44">G44/2</f>
        <v>21.495000000000001</v>
      </c>
      <c r="I44" s="11">
        <v>21</v>
      </c>
      <c r="J44" s="12" t="s">
        <v>12</v>
      </c>
      <c r="K44" s="4"/>
    </row>
    <row r="45" spans="1:11" ht="29.25" customHeight="1">
      <c r="A45" s="60"/>
      <c r="B45" s="6">
        <v>13755232</v>
      </c>
      <c r="C45" s="7" t="s">
        <v>31</v>
      </c>
      <c r="D45" s="7" t="s">
        <v>27</v>
      </c>
      <c r="E45" s="6">
        <v>758</v>
      </c>
      <c r="F45" s="8">
        <v>197371920249</v>
      </c>
      <c r="G45" s="9">
        <v>42.99</v>
      </c>
      <c r="H45" s="10">
        <f t="array" ref="H45">G45/2</f>
        <v>21.495000000000001</v>
      </c>
      <c r="I45" s="11">
        <v>59</v>
      </c>
      <c r="J45" s="12" t="s">
        <v>12</v>
      </c>
      <c r="K45" s="4"/>
    </row>
    <row r="46" spans="1:11" ht="29.25" customHeight="1">
      <c r="A46" s="60"/>
      <c r="B46" s="6">
        <v>13755232</v>
      </c>
      <c r="C46" s="7" t="s">
        <v>31</v>
      </c>
      <c r="D46" s="7" t="s">
        <v>27</v>
      </c>
      <c r="E46" s="6">
        <v>718</v>
      </c>
      <c r="F46" s="8">
        <v>197371920218</v>
      </c>
      <c r="G46" s="9">
        <v>42.99</v>
      </c>
      <c r="H46" s="10">
        <f t="array" ref="H46">G46/2</f>
        <v>21.495000000000001</v>
      </c>
      <c r="I46" s="11">
        <v>66</v>
      </c>
      <c r="J46" s="12" t="s">
        <v>12</v>
      </c>
      <c r="K46" s="4"/>
    </row>
    <row r="47" spans="1:11" ht="29.25" customHeight="1">
      <c r="A47" s="60"/>
      <c r="B47" s="6">
        <v>13755232</v>
      </c>
      <c r="C47" s="7" t="s">
        <v>31</v>
      </c>
      <c r="D47" s="7" t="s">
        <v>27</v>
      </c>
      <c r="E47" s="6">
        <v>734</v>
      </c>
      <c r="F47" s="8">
        <v>197371920225</v>
      </c>
      <c r="G47" s="9">
        <v>42.99</v>
      </c>
      <c r="H47" s="10">
        <f t="array" ref="H47">G47/2</f>
        <v>21.495000000000001</v>
      </c>
      <c r="I47" s="11">
        <v>7</v>
      </c>
      <c r="J47" s="12" t="s">
        <v>12</v>
      </c>
      <c r="K47" s="4"/>
    </row>
    <row r="48" spans="1:11" ht="15" customHeight="1">
      <c r="A48" s="60"/>
      <c r="B48" s="6">
        <v>13755234</v>
      </c>
      <c r="C48" s="7" t="s">
        <v>32</v>
      </c>
      <c r="D48" s="7" t="s">
        <v>27</v>
      </c>
      <c r="E48" s="6">
        <v>718</v>
      </c>
      <c r="F48" s="8">
        <v>197371920478</v>
      </c>
      <c r="G48" s="9">
        <v>42.99</v>
      </c>
      <c r="H48" s="10">
        <f t="array" ref="H48">G48/2</f>
        <v>21.495000000000001</v>
      </c>
      <c r="I48" s="11">
        <v>7</v>
      </c>
      <c r="J48" s="12" t="s">
        <v>12</v>
      </c>
      <c r="K48" s="4"/>
    </row>
    <row r="49" spans="1:11" ht="15" customHeight="1">
      <c r="A49" s="60"/>
      <c r="B49" s="6">
        <v>13755234</v>
      </c>
      <c r="C49" s="7" t="s">
        <v>32</v>
      </c>
      <c r="D49" s="7" t="s">
        <v>27</v>
      </c>
      <c r="E49" s="6">
        <v>738</v>
      </c>
      <c r="F49" s="8">
        <v>197371920492</v>
      </c>
      <c r="G49" s="9">
        <v>42.99</v>
      </c>
      <c r="H49" s="10">
        <f t="array" ref="H49">G49/2</f>
        <v>21.495000000000001</v>
      </c>
      <c r="I49" s="11">
        <v>15</v>
      </c>
      <c r="J49" s="12" t="s">
        <v>12</v>
      </c>
      <c r="K49" s="4"/>
    </row>
    <row r="50" spans="1:11" ht="15" customHeight="1">
      <c r="A50" s="60"/>
      <c r="B50" s="6">
        <v>13755234</v>
      </c>
      <c r="C50" s="7" t="s">
        <v>32</v>
      </c>
      <c r="D50" s="7" t="s">
        <v>27</v>
      </c>
      <c r="E50" s="6">
        <v>758</v>
      </c>
      <c r="F50" s="8">
        <v>197371920508</v>
      </c>
      <c r="G50" s="9">
        <v>42.99</v>
      </c>
      <c r="H50" s="10">
        <f t="array" ref="H50">G50/2</f>
        <v>21.495000000000001</v>
      </c>
      <c r="I50" s="11">
        <v>14</v>
      </c>
      <c r="J50" s="12" t="s">
        <v>12</v>
      </c>
      <c r="K50" s="4"/>
    </row>
    <row r="51" spans="1:11" ht="15" customHeight="1">
      <c r="A51" s="60"/>
      <c r="B51" s="6">
        <v>13755234</v>
      </c>
      <c r="C51" s="7" t="s">
        <v>32</v>
      </c>
      <c r="D51" s="7" t="s">
        <v>27</v>
      </c>
      <c r="E51" s="6">
        <v>712</v>
      </c>
      <c r="F51" s="8">
        <v>197371920454</v>
      </c>
      <c r="G51" s="9">
        <v>42.99</v>
      </c>
      <c r="H51" s="10">
        <f t="array" ref="H51">G51/2</f>
        <v>21.495000000000001</v>
      </c>
      <c r="I51" s="11">
        <v>15</v>
      </c>
      <c r="J51" s="12" t="s">
        <v>12</v>
      </c>
      <c r="K51" s="4"/>
    </row>
    <row r="52" spans="1:11" ht="15" customHeight="1">
      <c r="A52" s="60"/>
      <c r="B52" s="6">
        <v>13755234</v>
      </c>
      <c r="C52" s="7" t="s">
        <v>32</v>
      </c>
      <c r="D52" s="7" t="s">
        <v>27</v>
      </c>
      <c r="E52" s="6">
        <v>714</v>
      </c>
      <c r="F52" s="8">
        <v>197371920461</v>
      </c>
      <c r="G52" s="9">
        <v>42.99</v>
      </c>
      <c r="H52" s="10">
        <f t="array" ref="H52">G52/2</f>
        <v>21.495000000000001</v>
      </c>
      <c r="I52" s="11">
        <v>14</v>
      </c>
      <c r="J52" s="12" t="s">
        <v>12</v>
      </c>
      <c r="K52" s="4"/>
    </row>
    <row r="53" spans="1:11" ht="15" customHeight="1">
      <c r="A53" s="60"/>
      <c r="B53" s="6">
        <v>13755234</v>
      </c>
      <c r="C53" s="7" t="s">
        <v>32</v>
      </c>
      <c r="D53" s="7" t="s">
        <v>27</v>
      </c>
      <c r="E53" s="6">
        <v>734</v>
      </c>
      <c r="F53" s="8">
        <v>197371920485</v>
      </c>
      <c r="G53" s="9">
        <v>42.99</v>
      </c>
      <c r="H53" s="10">
        <f t="array" ref="H53">G53/2</f>
        <v>21.495000000000001</v>
      </c>
      <c r="I53" s="11">
        <v>7</v>
      </c>
      <c r="J53" s="12" t="s">
        <v>12</v>
      </c>
      <c r="K53" s="4"/>
    </row>
    <row r="54" spans="1:11" ht="81.599999999999994" customHeight="1">
      <c r="A54" s="5"/>
      <c r="B54" s="14">
        <v>60364216</v>
      </c>
      <c r="C54" s="15" t="s">
        <v>33</v>
      </c>
      <c r="D54" s="13"/>
      <c r="E54" s="15" t="s">
        <v>34</v>
      </c>
      <c r="F54" s="8">
        <v>196998645566</v>
      </c>
      <c r="G54" s="9">
        <v>35</v>
      </c>
      <c r="H54" s="10">
        <f t="array" ref="H54">G54/2</f>
        <v>17.5</v>
      </c>
      <c r="I54" s="11">
        <v>156</v>
      </c>
      <c r="J54" s="12" t="s">
        <v>12</v>
      </c>
      <c r="K54" s="4"/>
    </row>
    <row r="55" spans="1:11" ht="82.9" customHeight="1">
      <c r="A55" s="5"/>
      <c r="B55" s="14">
        <v>60364223</v>
      </c>
      <c r="C55" s="15" t="s">
        <v>35</v>
      </c>
      <c r="D55" s="13"/>
      <c r="E55" s="15" t="s">
        <v>34</v>
      </c>
      <c r="F55" s="8">
        <v>196998645573</v>
      </c>
      <c r="G55" s="9">
        <v>35</v>
      </c>
      <c r="H55" s="10">
        <f t="array" ref="H55">G55/2</f>
        <v>17.5</v>
      </c>
      <c r="I55" s="11">
        <v>120</v>
      </c>
      <c r="J55" s="12" t="s">
        <v>12</v>
      </c>
      <c r="K55" s="4"/>
    </row>
    <row r="56" spans="1:11" ht="70.150000000000006" customHeight="1">
      <c r="A56" s="5"/>
      <c r="B56" s="14">
        <v>60364234</v>
      </c>
      <c r="C56" s="15" t="s">
        <v>36</v>
      </c>
      <c r="D56" s="13"/>
      <c r="E56" s="15" t="s">
        <v>34</v>
      </c>
      <c r="F56" s="8">
        <v>196998645559</v>
      </c>
      <c r="G56" s="9">
        <v>35</v>
      </c>
      <c r="H56" s="10">
        <f t="array" ref="H56">G56/2</f>
        <v>17.5</v>
      </c>
      <c r="I56" s="11">
        <v>120</v>
      </c>
      <c r="J56" s="12" t="s">
        <v>12</v>
      </c>
      <c r="K56" s="4"/>
    </row>
    <row r="57" spans="1:11" ht="80.45" customHeight="1">
      <c r="A57" s="5"/>
      <c r="B57" s="6">
        <v>60364300</v>
      </c>
      <c r="C57" s="7" t="s">
        <v>37</v>
      </c>
      <c r="D57" s="6">
        <v>940</v>
      </c>
      <c r="E57" s="7" t="s">
        <v>34</v>
      </c>
      <c r="F57" s="8">
        <v>196998644439</v>
      </c>
      <c r="G57" s="9">
        <v>32</v>
      </c>
      <c r="H57" s="10">
        <f t="array" ref="H57">G57/2</f>
        <v>16</v>
      </c>
      <c r="I57" s="11">
        <v>44</v>
      </c>
      <c r="J57" s="12" t="s">
        <v>12</v>
      </c>
      <c r="K57" s="4"/>
    </row>
    <row r="58" spans="1:11" ht="81" customHeight="1">
      <c r="A58" s="5"/>
      <c r="B58" s="6">
        <v>60364302</v>
      </c>
      <c r="C58" s="7" t="s">
        <v>38</v>
      </c>
      <c r="D58" s="6">
        <v>940</v>
      </c>
      <c r="E58" s="7" t="s">
        <v>34</v>
      </c>
      <c r="F58" s="8">
        <v>196998644422</v>
      </c>
      <c r="G58" s="9">
        <v>32</v>
      </c>
      <c r="H58" s="10">
        <f t="array" ref="H58">G58/2</f>
        <v>16</v>
      </c>
      <c r="I58" s="11">
        <v>44</v>
      </c>
      <c r="J58" s="12" t="s">
        <v>12</v>
      </c>
      <c r="K58" s="4"/>
    </row>
    <row r="59" spans="1:11" ht="84" customHeight="1">
      <c r="A59" s="5"/>
      <c r="B59" s="6">
        <v>60364303</v>
      </c>
      <c r="C59" s="7" t="s">
        <v>39</v>
      </c>
      <c r="D59" s="6">
        <v>940</v>
      </c>
      <c r="E59" s="7" t="s">
        <v>34</v>
      </c>
      <c r="F59" s="8">
        <v>196998659143</v>
      </c>
      <c r="G59" s="9">
        <v>32</v>
      </c>
      <c r="H59" s="10">
        <f t="array" ref="H59">G59/2</f>
        <v>16</v>
      </c>
      <c r="I59" s="11">
        <v>36</v>
      </c>
      <c r="J59" s="12" t="s">
        <v>12</v>
      </c>
      <c r="K59" s="4"/>
    </row>
    <row r="60" spans="1:11" ht="15.95" customHeight="1">
      <c r="A60" s="60"/>
      <c r="B60" s="14">
        <v>60364430</v>
      </c>
      <c r="C60" s="15" t="s">
        <v>40</v>
      </c>
      <c r="D60" s="13"/>
      <c r="E60" s="15" t="s">
        <v>20</v>
      </c>
      <c r="F60" s="8"/>
      <c r="G60" s="9">
        <v>39</v>
      </c>
      <c r="H60" s="10">
        <f t="array" ref="H60">G60/2</f>
        <v>19.5</v>
      </c>
      <c r="I60" s="11">
        <v>2</v>
      </c>
      <c r="J60" s="12" t="s">
        <v>41</v>
      </c>
      <c r="K60" s="4"/>
    </row>
    <row r="61" spans="1:11" ht="15.95" customHeight="1">
      <c r="A61" s="60"/>
      <c r="B61" s="14">
        <v>60364430</v>
      </c>
      <c r="C61" s="15" t="s">
        <v>40</v>
      </c>
      <c r="D61" s="13"/>
      <c r="E61" s="15" t="s">
        <v>42</v>
      </c>
      <c r="F61" s="8"/>
      <c r="G61" s="9">
        <v>39</v>
      </c>
      <c r="H61" s="10">
        <f t="array" ref="H61">G61/2</f>
        <v>19.5</v>
      </c>
      <c r="I61" s="11">
        <v>36</v>
      </c>
      <c r="J61" s="12" t="s">
        <v>41</v>
      </c>
      <c r="K61" s="4"/>
    </row>
    <row r="62" spans="1:11" ht="15.95" customHeight="1">
      <c r="A62" s="60"/>
      <c r="B62" s="14">
        <v>60364430</v>
      </c>
      <c r="C62" s="15" t="s">
        <v>40</v>
      </c>
      <c r="D62" s="13"/>
      <c r="E62" s="15" t="s">
        <v>43</v>
      </c>
      <c r="F62" s="8"/>
      <c r="G62" s="9">
        <v>39</v>
      </c>
      <c r="H62" s="10">
        <f t="array" ref="H62">G62/2</f>
        <v>19.5</v>
      </c>
      <c r="I62" s="11">
        <v>22</v>
      </c>
      <c r="J62" s="12" t="s">
        <v>41</v>
      </c>
      <c r="K62" s="4"/>
    </row>
    <row r="63" spans="1:11" ht="15.95" customHeight="1">
      <c r="A63" s="60"/>
      <c r="B63" s="14">
        <v>60364430</v>
      </c>
      <c r="C63" s="15" t="s">
        <v>40</v>
      </c>
      <c r="D63" s="13"/>
      <c r="E63" s="15" t="s">
        <v>44</v>
      </c>
      <c r="F63" s="8"/>
      <c r="G63" s="9">
        <v>39</v>
      </c>
      <c r="H63" s="10">
        <f t="array" ref="H63">G63/2</f>
        <v>19.5</v>
      </c>
      <c r="I63" s="11">
        <v>4</v>
      </c>
      <c r="J63" s="12" t="s">
        <v>41</v>
      </c>
      <c r="K63" s="4"/>
    </row>
    <row r="64" spans="1:11" ht="15.95" customHeight="1">
      <c r="A64" s="60"/>
      <c r="B64" s="14">
        <v>60364430</v>
      </c>
      <c r="C64" s="15" t="s">
        <v>40</v>
      </c>
      <c r="D64" s="13"/>
      <c r="E64" s="15" t="s">
        <v>45</v>
      </c>
      <c r="F64" s="8"/>
      <c r="G64" s="9">
        <v>39</v>
      </c>
      <c r="H64" s="10">
        <f t="array" ref="H64">G64/2</f>
        <v>19.5</v>
      </c>
      <c r="I64" s="11">
        <v>36</v>
      </c>
      <c r="J64" s="12" t="s">
        <v>41</v>
      </c>
      <c r="K64" s="4"/>
    </row>
    <row r="65" spans="1:11" ht="15.95" customHeight="1">
      <c r="A65" s="60"/>
      <c r="B65" s="14">
        <v>60364430</v>
      </c>
      <c r="C65" s="15" t="s">
        <v>40</v>
      </c>
      <c r="D65" s="13"/>
      <c r="E65" s="15" t="s">
        <v>19</v>
      </c>
      <c r="F65" s="8"/>
      <c r="G65" s="9">
        <v>39</v>
      </c>
      <c r="H65" s="10">
        <f t="array" ref="H65">G65/2</f>
        <v>19.5</v>
      </c>
      <c r="I65" s="11">
        <v>14</v>
      </c>
      <c r="J65" s="12" t="s">
        <v>41</v>
      </c>
      <c r="K65" s="4"/>
    </row>
    <row r="66" spans="1:11" ht="15.95" customHeight="1">
      <c r="A66" s="60"/>
      <c r="B66" s="14">
        <v>60364430</v>
      </c>
      <c r="C66" s="15" t="s">
        <v>40</v>
      </c>
      <c r="D66" s="13"/>
      <c r="E66" s="15" t="s">
        <v>20</v>
      </c>
      <c r="F66" s="8"/>
      <c r="G66" s="9">
        <v>39</v>
      </c>
      <c r="H66" s="10">
        <f t="array" ref="H66">G66/2</f>
        <v>19.5</v>
      </c>
      <c r="I66" s="11">
        <v>12</v>
      </c>
      <c r="J66" s="12" t="s">
        <v>41</v>
      </c>
      <c r="K66" s="4"/>
    </row>
    <row r="67" spans="1:11" ht="15.95" customHeight="1">
      <c r="A67" s="60"/>
      <c r="B67" s="14">
        <v>60364430</v>
      </c>
      <c r="C67" s="15" t="s">
        <v>40</v>
      </c>
      <c r="D67" s="13"/>
      <c r="E67" s="15" t="s">
        <v>44</v>
      </c>
      <c r="F67" s="8"/>
      <c r="G67" s="9">
        <v>39</v>
      </c>
      <c r="H67" s="10">
        <f t="array" ref="H67">G67/2</f>
        <v>19.5</v>
      </c>
      <c r="I67" s="11">
        <v>18</v>
      </c>
      <c r="J67" s="12" t="s">
        <v>41</v>
      </c>
      <c r="K67" s="4"/>
    </row>
    <row r="68" spans="1:11" ht="15" customHeight="1">
      <c r="A68" s="60"/>
      <c r="B68" s="6">
        <v>60364434</v>
      </c>
      <c r="C68" s="7" t="s">
        <v>46</v>
      </c>
      <c r="D68" s="6">
        <v>5950</v>
      </c>
      <c r="E68" s="6">
        <v>714</v>
      </c>
      <c r="F68" s="8">
        <v>196998649571</v>
      </c>
      <c r="G68" s="9">
        <v>39</v>
      </c>
      <c r="H68" s="10">
        <f t="array" ref="H68">G68/2</f>
        <v>19.5</v>
      </c>
      <c r="I68" s="11">
        <v>16</v>
      </c>
      <c r="J68" s="12" t="s">
        <v>41</v>
      </c>
      <c r="K68" s="4"/>
    </row>
    <row r="69" spans="1:11" ht="15" customHeight="1">
      <c r="A69" s="60"/>
      <c r="B69" s="6">
        <v>60364434</v>
      </c>
      <c r="C69" s="7" t="s">
        <v>46</v>
      </c>
      <c r="D69" s="6">
        <v>5950</v>
      </c>
      <c r="E69" s="6">
        <v>712</v>
      </c>
      <c r="F69" s="8">
        <v>196998649564</v>
      </c>
      <c r="G69" s="9">
        <v>39</v>
      </c>
      <c r="H69" s="10">
        <f t="array" ref="H69">G69/2</f>
        <v>19.5</v>
      </c>
      <c r="I69" s="11">
        <v>18</v>
      </c>
      <c r="J69" s="12" t="s">
        <v>41</v>
      </c>
      <c r="K69" s="4"/>
    </row>
    <row r="70" spans="1:11" ht="15" customHeight="1">
      <c r="A70" s="60"/>
      <c r="B70" s="6">
        <v>60364434</v>
      </c>
      <c r="C70" s="7" t="s">
        <v>46</v>
      </c>
      <c r="D70" s="6">
        <v>5950</v>
      </c>
      <c r="E70" s="6">
        <v>718</v>
      </c>
      <c r="F70" s="8">
        <v>196998649588</v>
      </c>
      <c r="G70" s="9">
        <v>39</v>
      </c>
      <c r="H70" s="10">
        <f t="array" ref="H70">G70/2</f>
        <v>19.5</v>
      </c>
      <c r="I70" s="11">
        <v>14</v>
      </c>
      <c r="J70" s="12" t="s">
        <v>41</v>
      </c>
      <c r="K70" s="4"/>
    </row>
    <row r="71" spans="1:11" ht="15" customHeight="1">
      <c r="A71" s="60"/>
      <c r="B71" s="6">
        <v>60364434</v>
      </c>
      <c r="C71" s="7" t="s">
        <v>46</v>
      </c>
      <c r="D71" s="6">
        <v>5950</v>
      </c>
      <c r="E71" s="6">
        <v>734</v>
      </c>
      <c r="F71" s="8">
        <v>196998649595</v>
      </c>
      <c r="G71" s="9">
        <v>39</v>
      </c>
      <c r="H71" s="10">
        <f t="array" ref="H71">G71/2</f>
        <v>19.5</v>
      </c>
      <c r="I71" s="11">
        <v>14</v>
      </c>
      <c r="J71" s="12" t="s">
        <v>41</v>
      </c>
      <c r="K71" s="4"/>
    </row>
    <row r="72" spans="1:11" ht="15" customHeight="1">
      <c r="A72" s="60"/>
      <c r="B72" s="6">
        <v>60364434</v>
      </c>
      <c r="C72" s="7" t="s">
        <v>46</v>
      </c>
      <c r="D72" s="6">
        <v>5950</v>
      </c>
      <c r="E72" s="6">
        <v>738</v>
      </c>
      <c r="F72" s="8">
        <v>196998649601</v>
      </c>
      <c r="G72" s="9">
        <v>39</v>
      </c>
      <c r="H72" s="10">
        <f t="array" ref="H72">G72/2</f>
        <v>19.5</v>
      </c>
      <c r="I72" s="11">
        <v>20</v>
      </c>
      <c r="J72" s="12" t="s">
        <v>41</v>
      </c>
      <c r="K72" s="4"/>
    </row>
    <row r="73" spans="1:11" ht="39.75" customHeight="1">
      <c r="A73" s="60"/>
      <c r="B73" s="14">
        <v>60364435</v>
      </c>
      <c r="C73" s="15" t="s">
        <v>47</v>
      </c>
      <c r="D73" s="13"/>
      <c r="E73" s="15" t="s">
        <v>19</v>
      </c>
      <c r="F73" s="8"/>
      <c r="G73" s="9">
        <v>39</v>
      </c>
      <c r="H73" s="10">
        <f t="array" ref="H73">G73/2</f>
        <v>19.5</v>
      </c>
      <c r="I73" s="11">
        <v>2</v>
      </c>
      <c r="J73" s="12" t="s">
        <v>41</v>
      </c>
      <c r="K73" s="4"/>
    </row>
    <row r="74" spans="1:11" ht="39.75" customHeight="1">
      <c r="A74" s="60"/>
      <c r="B74" s="14">
        <v>60364435</v>
      </c>
      <c r="C74" s="15" t="s">
        <v>47</v>
      </c>
      <c r="D74" s="13"/>
      <c r="E74" s="15" t="s">
        <v>20</v>
      </c>
      <c r="F74" s="8"/>
      <c r="G74" s="9">
        <v>39</v>
      </c>
      <c r="H74" s="10">
        <f t="array" ref="H74">G74/2</f>
        <v>19.5</v>
      </c>
      <c r="I74" s="11">
        <v>14</v>
      </c>
      <c r="J74" s="12" t="s">
        <v>41</v>
      </c>
      <c r="K74" s="4"/>
    </row>
    <row r="75" spans="1:11" ht="27" customHeight="1">
      <c r="A75" s="61"/>
      <c r="B75" s="6">
        <v>60364436</v>
      </c>
      <c r="C75" s="7" t="s">
        <v>48</v>
      </c>
      <c r="D75" s="6">
        <v>5950</v>
      </c>
      <c r="E75" s="6">
        <v>734</v>
      </c>
      <c r="F75" s="8">
        <v>196998649397</v>
      </c>
      <c r="G75" s="9">
        <v>39</v>
      </c>
      <c r="H75" s="10">
        <f t="array" ref="H75">G75/2</f>
        <v>19.5</v>
      </c>
      <c r="I75" s="11">
        <v>14</v>
      </c>
      <c r="J75" s="12" t="s">
        <v>41</v>
      </c>
      <c r="K75" s="4"/>
    </row>
    <row r="76" spans="1:11" ht="27" customHeight="1">
      <c r="A76" s="62"/>
      <c r="B76" s="6">
        <v>60364436</v>
      </c>
      <c r="C76" s="7" t="s">
        <v>48</v>
      </c>
      <c r="D76" s="6">
        <v>5950</v>
      </c>
      <c r="E76" s="6">
        <v>718</v>
      </c>
      <c r="F76" s="8">
        <v>196998649380</v>
      </c>
      <c r="G76" s="9">
        <v>39</v>
      </c>
      <c r="H76" s="10">
        <f t="array" ref="H76">G76/2</f>
        <v>19.5</v>
      </c>
      <c r="I76" s="11">
        <v>14</v>
      </c>
      <c r="J76" s="12" t="s">
        <v>41</v>
      </c>
      <c r="K76" s="4"/>
    </row>
    <row r="77" spans="1:11" ht="27" customHeight="1">
      <c r="A77" s="63"/>
      <c r="B77" s="6">
        <v>60364436</v>
      </c>
      <c r="C77" s="7" t="s">
        <v>48</v>
      </c>
      <c r="D77" s="6">
        <v>5950</v>
      </c>
      <c r="E77" s="6">
        <v>712</v>
      </c>
      <c r="F77" s="8">
        <v>196998649366</v>
      </c>
      <c r="G77" s="9">
        <v>39</v>
      </c>
      <c r="H77" s="10">
        <f t="array" ref="H77">G77/2</f>
        <v>19.5</v>
      </c>
      <c r="I77" s="11">
        <v>16</v>
      </c>
      <c r="J77" s="12" t="s">
        <v>41</v>
      </c>
      <c r="K77" s="4"/>
    </row>
    <row r="78" spans="1:11" ht="26.25" customHeight="1">
      <c r="A78" s="61"/>
      <c r="B78" s="14">
        <v>60364439</v>
      </c>
      <c r="C78" s="15" t="s">
        <v>49</v>
      </c>
      <c r="D78" s="6">
        <v>5950</v>
      </c>
      <c r="E78" s="15" t="s">
        <v>42</v>
      </c>
      <c r="F78" s="8"/>
      <c r="G78" s="9">
        <v>39</v>
      </c>
      <c r="H78" s="10">
        <f t="array" ref="H78">G78/2</f>
        <v>19.5</v>
      </c>
      <c r="I78" s="11">
        <v>22</v>
      </c>
      <c r="J78" s="12" t="s">
        <v>41</v>
      </c>
      <c r="K78" s="4"/>
    </row>
    <row r="79" spans="1:11" ht="26.25" customHeight="1">
      <c r="A79" s="62"/>
      <c r="B79" s="14">
        <v>60364439</v>
      </c>
      <c r="C79" s="15" t="s">
        <v>49</v>
      </c>
      <c r="D79" s="6">
        <v>5950</v>
      </c>
      <c r="E79" s="15" t="s">
        <v>19</v>
      </c>
      <c r="F79" s="8"/>
      <c r="G79" s="9">
        <v>39</v>
      </c>
      <c r="H79" s="10">
        <f t="array" ref="H79">G79/2</f>
        <v>19.5</v>
      </c>
      <c r="I79" s="11">
        <v>14</v>
      </c>
      <c r="J79" s="12" t="s">
        <v>41</v>
      </c>
      <c r="K79" s="4"/>
    </row>
    <row r="80" spans="1:11" ht="26.25" customHeight="1">
      <c r="A80" s="63"/>
      <c r="B80" s="14">
        <v>60364439</v>
      </c>
      <c r="C80" s="15" t="s">
        <v>49</v>
      </c>
      <c r="D80" s="6">
        <v>5950</v>
      </c>
      <c r="E80" s="15" t="s">
        <v>20</v>
      </c>
      <c r="F80" s="8"/>
      <c r="G80" s="9">
        <v>39</v>
      </c>
      <c r="H80" s="10">
        <f t="array" ref="H80">G80/2</f>
        <v>19.5</v>
      </c>
      <c r="I80" s="11">
        <v>14</v>
      </c>
      <c r="J80" s="12" t="s">
        <v>41</v>
      </c>
      <c r="K80" s="4"/>
    </row>
    <row r="81" spans="1:11" ht="15" customHeight="1">
      <c r="A81" s="61"/>
      <c r="B81" s="6">
        <v>70331909</v>
      </c>
      <c r="C81" s="7" t="s">
        <v>50</v>
      </c>
      <c r="D81" s="6">
        <v>5950</v>
      </c>
      <c r="E81" s="7" t="s">
        <v>17</v>
      </c>
      <c r="F81" s="8">
        <v>190844729431</v>
      </c>
      <c r="G81" s="9">
        <v>41.99</v>
      </c>
      <c r="H81" s="10">
        <f t="array" ref="H81">G81/2</f>
        <v>20.995000000000001</v>
      </c>
      <c r="I81" s="11">
        <v>10</v>
      </c>
      <c r="J81" s="12" t="s">
        <v>41</v>
      </c>
      <c r="K81" s="4"/>
    </row>
    <row r="82" spans="1:11" ht="15" customHeight="1">
      <c r="A82" s="62"/>
      <c r="B82" s="6">
        <v>70331909</v>
      </c>
      <c r="C82" s="7" t="s">
        <v>50</v>
      </c>
      <c r="D82" s="6">
        <v>5950</v>
      </c>
      <c r="E82" s="7" t="s">
        <v>16</v>
      </c>
      <c r="F82" s="8">
        <v>190844729448</v>
      </c>
      <c r="G82" s="9">
        <v>41.99</v>
      </c>
      <c r="H82" s="10">
        <f t="array" ref="H82">G82/2</f>
        <v>20.995000000000001</v>
      </c>
      <c r="I82" s="11">
        <v>10</v>
      </c>
      <c r="J82" s="12" t="s">
        <v>41</v>
      </c>
      <c r="K82" s="4"/>
    </row>
    <row r="83" spans="1:11" ht="15" customHeight="1">
      <c r="A83" s="62"/>
      <c r="B83" s="6">
        <v>70331909</v>
      </c>
      <c r="C83" s="7" t="s">
        <v>50</v>
      </c>
      <c r="D83" s="6">
        <v>5950</v>
      </c>
      <c r="E83" s="7" t="s">
        <v>19</v>
      </c>
      <c r="F83" s="8">
        <v>190844729400</v>
      </c>
      <c r="G83" s="9">
        <v>41.99</v>
      </c>
      <c r="H83" s="10">
        <f t="array" ref="H83">G83/2</f>
        <v>20.995000000000001</v>
      </c>
      <c r="I83" s="11">
        <v>20</v>
      </c>
      <c r="J83" s="12" t="s">
        <v>41</v>
      </c>
      <c r="K83" s="4"/>
    </row>
    <row r="84" spans="1:11" ht="15" customHeight="1">
      <c r="A84" s="62"/>
      <c r="B84" s="6">
        <v>70331909</v>
      </c>
      <c r="C84" s="7" t="s">
        <v>50</v>
      </c>
      <c r="D84" s="6">
        <v>5950</v>
      </c>
      <c r="E84" s="7" t="s">
        <v>18</v>
      </c>
      <c r="F84" s="8">
        <v>190844728267</v>
      </c>
      <c r="G84" s="9">
        <v>41.99</v>
      </c>
      <c r="H84" s="10">
        <f t="array" ref="H84">G84/2</f>
        <v>20.995000000000001</v>
      </c>
      <c r="I84" s="11">
        <v>5</v>
      </c>
      <c r="J84" s="12" t="s">
        <v>41</v>
      </c>
      <c r="K84" s="16"/>
    </row>
    <row r="85" spans="1:11" ht="15" customHeight="1">
      <c r="A85" s="63"/>
      <c r="B85" s="6">
        <v>70331909</v>
      </c>
      <c r="C85" s="7" t="s">
        <v>50</v>
      </c>
      <c r="D85" s="6">
        <v>5950</v>
      </c>
      <c r="E85" s="7" t="s">
        <v>20</v>
      </c>
      <c r="F85" s="8">
        <v>190844728298</v>
      </c>
      <c r="G85" s="9">
        <v>41.99</v>
      </c>
      <c r="H85" s="10">
        <f t="array" ref="H85">G85/2</f>
        <v>20.995000000000001</v>
      </c>
      <c r="I85" s="11">
        <v>5</v>
      </c>
      <c r="J85" s="12" t="s">
        <v>41</v>
      </c>
      <c r="K85" s="17"/>
    </row>
    <row r="86" spans="1:11" ht="15" customHeight="1">
      <c r="A86" s="60"/>
      <c r="B86" s="6">
        <v>70331962</v>
      </c>
      <c r="C86" s="7" t="s">
        <v>51</v>
      </c>
      <c r="D86" s="6">
        <v>5950</v>
      </c>
      <c r="E86" s="7" t="s">
        <v>16</v>
      </c>
      <c r="F86" s="8">
        <v>190844695859</v>
      </c>
      <c r="G86" s="9">
        <v>41.99</v>
      </c>
      <c r="H86" s="10">
        <f t="array" ref="H86">G86/2</f>
        <v>20.995000000000001</v>
      </c>
      <c r="I86" s="11">
        <v>10</v>
      </c>
      <c r="J86" s="12" t="s">
        <v>12</v>
      </c>
      <c r="K86" s="17"/>
    </row>
    <row r="87" spans="1:11" ht="15" customHeight="1">
      <c r="A87" s="60"/>
      <c r="B87" s="6">
        <v>70331962</v>
      </c>
      <c r="C87" s="7" t="s">
        <v>51</v>
      </c>
      <c r="D87" s="6">
        <v>5950</v>
      </c>
      <c r="E87" s="7" t="s">
        <v>20</v>
      </c>
      <c r="F87" s="8">
        <v>190844695804</v>
      </c>
      <c r="G87" s="9">
        <v>41.99</v>
      </c>
      <c r="H87" s="10">
        <f t="array" ref="H87">G87/2</f>
        <v>20.995000000000001</v>
      </c>
      <c r="I87" s="11">
        <v>5</v>
      </c>
      <c r="J87" s="12" t="s">
        <v>12</v>
      </c>
      <c r="K87" s="18"/>
    </row>
    <row r="88" spans="1:11" ht="15" customHeight="1">
      <c r="A88" s="60"/>
      <c r="B88" s="6">
        <v>70331962</v>
      </c>
      <c r="C88" s="7" t="s">
        <v>51</v>
      </c>
      <c r="D88" s="6">
        <v>5950</v>
      </c>
      <c r="E88" s="7" t="s">
        <v>19</v>
      </c>
      <c r="F88" s="8">
        <v>190844695811</v>
      </c>
      <c r="G88" s="9">
        <v>41.99</v>
      </c>
      <c r="H88" s="10">
        <f t="array" ref="H88">G88/2</f>
        <v>20.995000000000001</v>
      </c>
      <c r="I88" s="11">
        <v>20</v>
      </c>
      <c r="J88" s="12" t="s">
        <v>12</v>
      </c>
      <c r="K88" s="19"/>
    </row>
    <row r="89" spans="1:11" ht="15" customHeight="1">
      <c r="A89" s="60"/>
      <c r="B89" s="6">
        <v>70331962</v>
      </c>
      <c r="C89" s="7" t="s">
        <v>51</v>
      </c>
      <c r="D89" s="6">
        <v>5950</v>
      </c>
      <c r="E89" s="7" t="s">
        <v>17</v>
      </c>
      <c r="F89" s="8">
        <v>190844695842</v>
      </c>
      <c r="G89" s="9">
        <v>41.99</v>
      </c>
      <c r="H89" s="10">
        <f t="array" ref="H89">G89/2</f>
        <v>20.995000000000001</v>
      </c>
      <c r="I89" s="11">
        <v>10</v>
      </c>
      <c r="J89" s="12" t="s">
        <v>12</v>
      </c>
      <c r="K89" s="4"/>
    </row>
    <row r="90" spans="1:11" ht="15" customHeight="1">
      <c r="A90" s="60"/>
      <c r="B90" s="6">
        <v>70331962</v>
      </c>
      <c r="C90" s="7" t="s">
        <v>51</v>
      </c>
      <c r="D90" s="6">
        <v>5950</v>
      </c>
      <c r="E90" s="7" t="s">
        <v>18</v>
      </c>
      <c r="F90" s="8">
        <v>190844695774</v>
      </c>
      <c r="G90" s="9">
        <v>41.99</v>
      </c>
      <c r="H90" s="10">
        <f t="array" ref="H90">G90/2</f>
        <v>20.995000000000001</v>
      </c>
      <c r="I90" s="11">
        <v>5</v>
      </c>
      <c r="J90" s="12" t="s">
        <v>12</v>
      </c>
      <c r="K90" s="4"/>
    </row>
    <row r="91" spans="1:11" ht="100.5" customHeight="1">
      <c r="A91" s="5"/>
      <c r="B91" s="6">
        <v>60435093</v>
      </c>
      <c r="C91" s="15" t="s">
        <v>52</v>
      </c>
      <c r="D91" s="6">
        <v>940</v>
      </c>
      <c r="E91" s="7" t="s">
        <v>34</v>
      </c>
      <c r="F91" s="13">
        <v>197373889704</v>
      </c>
      <c r="G91" s="9">
        <v>35</v>
      </c>
      <c r="H91" s="10">
        <f t="array" ref="H91">G91/2</f>
        <v>17.5</v>
      </c>
      <c r="I91" s="20">
        <v>120</v>
      </c>
      <c r="J91" s="12" t="s">
        <v>53</v>
      </c>
      <c r="K91" s="4"/>
    </row>
    <row r="92" spans="1:11" ht="108" customHeight="1">
      <c r="A92" s="5"/>
      <c r="B92" s="6">
        <v>60435094</v>
      </c>
      <c r="C92" s="15" t="s">
        <v>54</v>
      </c>
      <c r="D92" s="6">
        <v>940</v>
      </c>
      <c r="E92" s="7" t="s">
        <v>34</v>
      </c>
      <c r="F92" s="13">
        <v>197373889711</v>
      </c>
      <c r="G92" s="9">
        <v>35</v>
      </c>
      <c r="H92" s="10">
        <f t="array" ref="H92">G92/2</f>
        <v>17.5</v>
      </c>
      <c r="I92" s="20">
        <v>120</v>
      </c>
      <c r="J92" s="12" t="s">
        <v>53</v>
      </c>
      <c r="K92" s="4"/>
    </row>
    <row r="93" spans="1:11" ht="120.75" customHeight="1">
      <c r="A93" s="5"/>
      <c r="B93" s="6">
        <v>60435101</v>
      </c>
      <c r="C93" s="15" t="s">
        <v>55</v>
      </c>
      <c r="D93" s="6">
        <v>940</v>
      </c>
      <c r="E93" s="7" t="s">
        <v>34</v>
      </c>
      <c r="F93" s="13">
        <v>197373921077</v>
      </c>
      <c r="G93" s="9">
        <v>35</v>
      </c>
      <c r="H93" s="10">
        <f t="array" ref="H93">G93/2</f>
        <v>17.5</v>
      </c>
      <c r="I93" s="20">
        <v>120</v>
      </c>
      <c r="J93" s="12" t="s">
        <v>53</v>
      </c>
      <c r="K93" s="4"/>
    </row>
    <row r="94" spans="1:11" ht="23.25" customHeight="1">
      <c r="A94" s="60"/>
      <c r="B94" s="6">
        <v>70331911</v>
      </c>
      <c r="C94" s="15" t="s">
        <v>56</v>
      </c>
      <c r="D94" s="6">
        <v>5950</v>
      </c>
      <c r="E94" s="6">
        <v>738</v>
      </c>
      <c r="F94" s="13">
        <v>190844729615</v>
      </c>
      <c r="G94" s="9">
        <v>41.99</v>
      </c>
      <c r="H94" s="10">
        <f t="array" ref="H94">G94/2</f>
        <v>20.995000000000001</v>
      </c>
      <c r="I94" s="20">
        <v>72</v>
      </c>
      <c r="J94" s="12" t="s">
        <v>53</v>
      </c>
      <c r="K94" s="4"/>
    </row>
    <row r="95" spans="1:11" ht="23.25" customHeight="1">
      <c r="A95" s="60"/>
      <c r="B95" s="6">
        <v>70331911</v>
      </c>
      <c r="C95" s="15" t="s">
        <v>56</v>
      </c>
      <c r="D95" s="6">
        <v>5950</v>
      </c>
      <c r="E95" s="6">
        <v>712</v>
      </c>
      <c r="F95" s="13">
        <v>190844729578</v>
      </c>
      <c r="G95" s="9">
        <v>41.99</v>
      </c>
      <c r="H95" s="10">
        <f t="array" ref="H95">G95/2</f>
        <v>20.995000000000001</v>
      </c>
      <c r="I95" s="20">
        <v>72</v>
      </c>
      <c r="J95" s="12" t="s">
        <v>53</v>
      </c>
      <c r="K95" s="4"/>
    </row>
    <row r="96" spans="1:11" ht="23.25" customHeight="1">
      <c r="A96" s="60"/>
      <c r="B96" s="6">
        <v>70331911</v>
      </c>
      <c r="C96" s="15" t="s">
        <v>56</v>
      </c>
      <c r="D96" s="6">
        <v>5950</v>
      </c>
      <c r="E96" s="6">
        <v>758</v>
      </c>
      <c r="F96" s="13">
        <v>190844729622</v>
      </c>
      <c r="G96" s="9">
        <v>41.99</v>
      </c>
      <c r="H96" s="10">
        <f t="array" ref="H96">G96/2</f>
        <v>20.995000000000001</v>
      </c>
      <c r="I96" s="20">
        <v>72</v>
      </c>
      <c r="J96" s="12" t="s">
        <v>53</v>
      </c>
      <c r="K96" s="4"/>
    </row>
    <row r="97" spans="1:11" ht="58.5" customHeight="1">
      <c r="A97" s="21"/>
      <c r="B97" s="6">
        <v>10047511</v>
      </c>
      <c r="C97" s="22"/>
      <c r="D97" s="22"/>
      <c r="E97" s="7" t="s">
        <v>57</v>
      </c>
      <c r="F97" s="7" t="s">
        <v>58</v>
      </c>
      <c r="G97" s="23">
        <v>28</v>
      </c>
      <c r="H97" s="24">
        <v>14</v>
      </c>
      <c r="I97" s="11">
        <v>52</v>
      </c>
      <c r="J97" s="21"/>
      <c r="K97" s="4"/>
    </row>
    <row r="98" spans="1:11" ht="60" customHeight="1">
      <c r="A98" s="21"/>
      <c r="B98" s="6">
        <v>10047538</v>
      </c>
      <c r="C98" s="22"/>
      <c r="D98" s="22"/>
      <c r="E98" s="7" t="s">
        <v>57</v>
      </c>
      <c r="F98" s="7" t="s">
        <v>59</v>
      </c>
      <c r="G98" s="23">
        <v>28</v>
      </c>
      <c r="H98" s="24">
        <v>14</v>
      </c>
      <c r="I98" s="11">
        <v>173</v>
      </c>
      <c r="J98" s="21"/>
      <c r="K98" s="4"/>
    </row>
    <row r="99" spans="1:11" ht="34.5" customHeight="1">
      <c r="A99" s="57"/>
      <c r="B99" s="6">
        <v>10059473</v>
      </c>
      <c r="C99" s="22"/>
      <c r="D99" s="22"/>
      <c r="E99" s="7" t="s">
        <v>60</v>
      </c>
      <c r="F99" s="7" t="s">
        <v>61</v>
      </c>
      <c r="G99" s="23">
        <v>34</v>
      </c>
      <c r="H99" s="24">
        <v>17</v>
      </c>
      <c r="I99" s="11">
        <v>10</v>
      </c>
      <c r="J99" s="21"/>
      <c r="K99" s="4"/>
    </row>
    <row r="100" spans="1:11" ht="34.5" customHeight="1">
      <c r="A100" s="58"/>
      <c r="B100" s="6">
        <v>10059473</v>
      </c>
      <c r="C100" s="22"/>
      <c r="D100" s="22"/>
      <c r="E100" s="7" t="s">
        <v>62</v>
      </c>
      <c r="F100" s="7" t="s">
        <v>63</v>
      </c>
      <c r="G100" s="23">
        <v>34</v>
      </c>
      <c r="H100" s="24">
        <v>17</v>
      </c>
      <c r="I100" s="11">
        <v>20</v>
      </c>
      <c r="J100" s="21"/>
      <c r="K100" s="4"/>
    </row>
    <row r="101" spans="1:11" ht="27" customHeight="1">
      <c r="A101" s="57"/>
      <c r="B101" s="6">
        <v>10059475</v>
      </c>
      <c r="C101" s="22"/>
      <c r="D101" s="22"/>
      <c r="E101" s="7" t="s">
        <v>60</v>
      </c>
      <c r="F101" s="7" t="s">
        <v>64</v>
      </c>
      <c r="G101" s="23">
        <v>34</v>
      </c>
      <c r="H101" s="24">
        <v>17</v>
      </c>
      <c r="I101" s="11">
        <v>15</v>
      </c>
      <c r="J101" s="21"/>
      <c r="K101" s="4"/>
    </row>
    <row r="102" spans="1:11" ht="27" customHeight="1">
      <c r="A102" s="58"/>
      <c r="B102" s="6">
        <v>10059475</v>
      </c>
      <c r="C102" s="22"/>
      <c r="D102" s="22"/>
      <c r="E102" s="7" t="s">
        <v>65</v>
      </c>
      <c r="F102" s="7" t="s">
        <v>66</v>
      </c>
      <c r="G102" s="23">
        <v>34</v>
      </c>
      <c r="H102" s="24">
        <v>17</v>
      </c>
      <c r="I102" s="11">
        <v>29</v>
      </c>
      <c r="J102" s="21"/>
      <c r="K102" s="4"/>
    </row>
    <row r="103" spans="1:11" ht="23.25" customHeight="1">
      <c r="A103" s="57"/>
      <c r="B103" s="6">
        <v>10059477</v>
      </c>
      <c r="C103" s="22"/>
      <c r="D103" s="22"/>
      <c r="E103" s="7" t="s">
        <v>60</v>
      </c>
      <c r="F103" s="7" t="s">
        <v>67</v>
      </c>
      <c r="G103" s="23">
        <v>34</v>
      </c>
      <c r="H103" s="24">
        <v>17</v>
      </c>
      <c r="I103" s="11">
        <v>15</v>
      </c>
      <c r="J103" s="21"/>
      <c r="K103" s="4"/>
    </row>
    <row r="104" spans="1:11" ht="23.25" customHeight="1">
      <c r="A104" s="59"/>
      <c r="B104" s="6">
        <v>10059477</v>
      </c>
      <c r="C104" s="22"/>
      <c r="D104" s="22"/>
      <c r="E104" s="7" t="s">
        <v>62</v>
      </c>
      <c r="F104" s="7" t="s">
        <v>68</v>
      </c>
      <c r="G104" s="23">
        <v>34</v>
      </c>
      <c r="H104" s="24">
        <v>17</v>
      </c>
      <c r="I104" s="11">
        <v>15</v>
      </c>
      <c r="J104" s="21"/>
      <c r="K104" s="4"/>
    </row>
    <row r="105" spans="1:11" ht="23.25" customHeight="1">
      <c r="A105" s="58"/>
      <c r="B105" s="6">
        <v>10059477</v>
      </c>
      <c r="C105" s="22"/>
      <c r="D105" s="22"/>
      <c r="E105" s="7" t="s">
        <v>65</v>
      </c>
      <c r="F105" s="7" t="s">
        <v>69</v>
      </c>
      <c r="G105" s="23">
        <v>34</v>
      </c>
      <c r="H105" s="24">
        <v>17</v>
      </c>
      <c r="I105" s="11"/>
      <c r="J105" s="21"/>
      <c r="K105" s="4"/>
    </row>
    <row r="106" spans="1:11" ht="54.75" customHeight="1">
      <c r="A106" s="21"/>
      <c r="B106" s="6">
        <v>10982651</v>
      </c>
      <c r="C106" s="22"/>
      <c r="D106" s="22"/>
      <c r="E106" s="7" t="s">
        <v>57</v>
      </c>
      <c r="F106" s="7" t="s">
        <v>70</v>
      </c>
      <c r="G106" s="23">
        <v>28</v>
      </c>
      <c r="H106" s="24">
        <v>14</v>
      </c>
      <c r="I106" s="11">
        <v>5</v>
      </c>
      <c r="J106" s="21"/>
      <c r="K106" s="4"/>
    </row>
    <row r="107" spans="1:11" ht="59.25" customHeight="1">
      <c r="A107" s="21"/>
      <c r="B107" s="6">
        <v>10982653</v>
      </c>
      <c r="C107" s="22"/>
      <c r="D107" s="22"/>
      <c r="E107" s="7" t="s">
        <v>71</v>
      </c>
      <c r="F107" s="7" t="s">
        <v>72</v>
      </c>
      <c r="G107" s="23">
        <v>34</v>
      </c>
      <c r="H107" s="24">
        <v>17</v>
      </c>
      <c r="I107" s="11">
        <v>10</v>
      </c>
      <c r="J107" s="21"/>
      <c r="K107" s="4"/>
    </row>
    <row r="108" spans="1:11" ht="53.25" customHeight="1">
      <c r="A108" s="21"/>
      <c r="B108" s="6">
        <v>11416728</v>
      </c>
      <c r="C108" s="22"/>
      <c r="D108" s="22"/>
      <c r="E108" s="7" t="s">
        <v>57</v>
      </c>
      <c r="F108" s="7" t="s">
        <v>73</v>
      </c>
      <c r="G108" s="23">
        <v>28</v>
      </c>
      <c r="H108" s="24">
        <v>14</v>
      </c>
      <c r="I108" s="11">
        <v>15</v>
      </c>
      <c r="J108" s="21"/>
      <c r="K108" s="4"/>
    </row>
    <row r="109" spans="1:11" ht="53.25" customHeight="1">
      <c r="A109" s="21"/>
      <c r="B109" s="6">
        <v>70353702</v>
      </c>
      <c r="C109" s="22"/>
      <c r="D109" s="22"/>
      <c r="E109" s="7" t="s">
        <v>57</v>
      </c>
      <c r="F109" s="13">
        <v>190844401641</v>
      </c>
      <c r="G109" s="23">
        <v>35</v>
      </c>
      <c r="H109" s="24">
        <v>17.5</v>
      </c>
      <c r="I109" s="11">
        <v>15</v>
      </c>
      <c r="J109" s="21"/>
      <c r="K109" s="4"/>
    </row>
    <row r="110" spans="1:11" ht="52.5" customHeight="1">
      <c r="A110" s="21"/>
      <c r="B110" s="6">
        <v>70353704</v>
      </c>
      <c r="C110" s="22"/>
      <c r="D110" s="22"/>
      <c r="E110" s="7" t="s">
        <v>57</v>
      </c>
      <c r="F110" s="13">
        <v>190844401665</v>
      </c>
      <c r="G110" s="23">
        <v>35</v>
      </c>
      <c r="H110" s="24">
        <v>17.5</v>
      </c>
      <c r="I110" s="11">
        <v>0</v>
      </c>
      <c r="J110" s="21"/>
      <c r="K110" s="4"/>
    </row>
    <row r="111" spans="1:11" ht="15" customHeight="1">
      <c r="A111" s="57"/>
      <c r="B111" s="6">
        <v>70360932</v>
      </c>
      <c r="C111" s="22"/>
      <c r="D111" s="22"/>
      <c r="E111" s="25">
        <v>7.5</v>
      </c>
      <c r="F111" s="7" t="s">
        <v>74</v>
      </c>
      <c r="G111" s="23">
        <v>42</v>
      </c>
      <c r="H111" s="24">
        <v>21</v>
      </c>
      <c r="I111" s="11"/>
      <c r="J111" s="21"/>
      <c r="K111" s="4"/>
    </row>
    <row r="112" spans="1:11" ht="15" customHeight="1">
      <c r="A112" s="59"/>
      <c r="B112" s="6">
        <v>70360932</v>
      </c>
      <c r="C112" s="22"/>
      <c r="D112" s="22"/>
      <c r="E112" s="25">
        <v>7.375</v>
      </c>
      <c r="F112" s="13">
        <v>190844911232</v>
      </c>
      <c r="G112" s="23">
        <v>42</v>
      </c>
      <c r="H112" s="24">
        <v>21</v>
      </c>
      <c r="I112" s="11">
        <v>38</v>
      </c>
      <c r="J112" s="21"/>
      <c r="K112" s="4"/>
    </row>
    <row r="113" spans="1:11" ht="15" customHeight="1">
      <c r="A113" s="59"/>
      <c r="B113" s="6">
        <v>70360932</v>
      </c>
      <c r="C113" s="22"/>
      <c r="D113" s="22"/>
      <c r="E113" s="25">
        <v>7.625</v>
      </c>
      <c r="F113" s="13">
        <v>190844911249</v>
      </c>
      <c r="G113" s="23">
        <v>42</v>
      </c>
      <c r="H113" s="24">
        <v>21</v>
      </c>
      <c r="I113" s="11">
        <v>18</v>
      </c>
      <c r="J113" s="21"/>
      <c r="K113" s="4"/>
    </row>
    <row r="114" spans="1:11" ht="15" customHeight="1">
      <c r="A114" s="58"/>
      <c r="B114" s="6">
        <v>70360932</v>
      </c>
      <c r="C114" s="22"/>
      <c r="D114" s="22"/>
      <c r="E114" s="25">
        <v>7.75</v>
      </c>
      <c r="F114" s="13">
        <v>190844911225</v>
      </c>
      <c r="G114" s="23">
        <v>42</v>
      </c>
      <c r="H114" s="24">
        <v>21</v>
      </c>
      <c r="I114" s="11"/>
      <c r="J114" s="21"/>
      <c r="K114" s="4"/>
    </row>
    <row r="115" spans="1:11" ht="27" customHeight="1">
      <c r="A115" s="57"/>
      <c r="B115" s="6">
        <v>10059474</v>
      </c>
      <c r="C115" s="22"/>
      <c r="D115" s="22"/>
      <c r="E115" s="7" t="s">
        <v>60</v>
      </c>
      <c r="F115" s="22"/>
      <c r="G115" s="23">
        <v>34</v>
      </c>
      <c r="H115" s="24">
        <v>17</v>
      </c>
      <c r="I115" s="11">
        <v>10</v>
      </c>
      <c r="J115" s="21"/>
      <c r="K115" s="4"/>
    </row>
    <row r="116" spans="1:11" ht="27" customHeight="1">
      <c r="A116" s="58"/>
      <c r="B116" s="6">
        <v>10059474</v>
      </c>
      <c r="C116" s="22"/>
      <c r="D116" s="22"/>
      <c r="E116" s="7" t="s">
        <v>62</v>
      </c>
      <c r="F116" s="22"/>
      <c r="G116" s="23">
        <v>34</v>
      </c>
      <c r="H116" s="24">
        <v>17</v>
      </c>
      <c r="I116" s="11">
        <v>0</v>
      </c>
      <c r="J116" s="21"/>
      <c r="K116" s="4"/>
    </row>
    <row r="117" spans="1:11" ht="19.5" customHeight="1">
      <c r="A117" s="57"/>
      <c r="B117" s="6">
        <v>10059480</v>
      </c>
      <c r="C117" s="22"/>
      <c r="D117" s="22"/>
      <c r="E117" s="7" t="s">
        <v>60</v>
      </c>
      <c r="F117" s="7" t="s">
        <v>75</v>
      </c>
      <c r="G117" s="23">
        <v>34</v>
      </c>
      <c r="H117" s="24">
        <v>17</v>
      </c>
      <c r="I117" s="11">
        <v>10</v>
      </c>
      <c r="J117" s="21"/>
      <c r="K117" s="4"/>
    </row>
    <row r="118" spans="1:11" ht="19.5" customHeight="1">
      <c r="A118" s="59"/>
      <c r="B118" s="6">
        <v>10059480</v>
      </c>
      <c r="C118" s="22"/>
      <c r="D118" s="22"/>
      <c r="E118" s="7" t="s">
        <v>62</v>
      </c>
      <c r="F118" s="7" t="s">
        <v>76</v>
      </c>
      <c r="G118" s="23">
        <v>34</v>
      </c>
      <c r="H118" s="24">
        <v>17</v>
      </c>
      <c r="I118" s="11">
        <v>10</v>
      </c>
      <c r="J118" s="21"/>
      <c r="K118" s="4"/>
    </row>
    <row r="119" spans="1:11" ht="19.5" customHeight="1">
      <c r="A119" s="58"/>
      <c r="B119" s="6">
        <v>10059480</v>
      </c>
      <c r="C119" s="22"/>
      <c r="D119" s="22"/>
      <c r="E119" s="7" t="s">
        <v>65</v>
      </c>
      <c r="F119" s="7" t="s">
        <v>77</v>
      </c>
      <c r="G119" s="23">
        <v>34</v>
      </c>
      <c r="H119" s="24">
        <v>17</v>
      </c>
      <c r="I119" s="11">
        <v>10</v>
      </c>
      <c r="J119" s="21"/>
      <c r="K119" s="4"/>
    </row>
    <row r="120" spans="1:11" ht="23.25" customHeight="1">
      <c r="A120" s="57"/>
      <c r="B120" s="6">
        <v>10761334</v>
      </c>
      <c r="C120" s="22"/>
      <c r="D120" s="22"/>
      <c r="E120" s="7" t="s">
        <v>60</v>
      </c>
      <c r="F120" s="7" t="s">
        <v>78</v>
      </c>
      <c r="G120" s="23">
        <v>34</v>
      </c>
      <c r="H120" s="24">
        <v>17</v>
      </c>
      <c r="I120" s="11"/>
      <c r="J120" s="21"/>
      <c r="K120" s="4"/>
    </row>
    <row r="121" spans="1:11" ht="23.25" customHeight="1">
      <c r="A121" s="59"/>
      <c r="B121" s="6">
        <v>10761334</v>
      </c>
      <c r="C121" s="22"/>
      <c r="D121" s="22"/>
      <c r="E121" s="7" t="s">
        <v>62</v>
      </c>
      <c r="F121" s="7" t="s">
        <v>79</v>
      </c>
      <c r="G121" s="23">
        <v>34</v>
      </c>
      <c r="H121" s="24">
        <v>17</v>
      </c>
      <c r="I121" s="11"/>
      <c r="J121" s="21"/>
      <c r="K121" s="4"/>
    </row>
    <row r="122" spans="1:11" ht="23.25" customHeight="1">
      <c r="A122" s="58"/>
      <c r="B122" s="6">
        <v>10761334</v>
      </c>
      <c r="C122" s="22"/>
      <c r="D122" s="22"/>
      <c r="E122" s="7" t="s">
        <v>65</v>
      </c>
      <c r="F122" s="7" t="s">
        <v>80</v>
      </c>
      <c r="G122" s="23">
        <v>34</v>
      </c>
      <c r="H122" s="24">
        <v>17</v>
      </c>
      <c r="I122" s="11">
        <v>10</v>
      </c>
      <c r="J122" s="21"/>
      <c r="K122" s="4"/>
    </row>
    <row r="123" spans="1:11" ht="27" customHeight="1">
      <c r="A123" s="57"/>
      <c r="B123" s="6">
        <v>10489624</v>
      </c>
      <c r="C123" s="22"/>
      <c r="D123" s="22"/>
      <c r="E123" s="7" t="s">
        <v>62</v>
      </c>
      <c r="F123" s="7" t="s">
        <v>81</v>
      </c>
      <c r="G123" s="23">
        <v>34</v>
      </c>
      <c r="H123" s="24">
        <v>17</v>
      </c>
      <c r="I123" s="11">
        <v>10</v>
      </c>
      <c r="J123" s="21"/>
      <c r="K123" s="4"/>
    </row>
    <row r="124" spans="1:11" ht="27" customHeight="1">
      <c r="A124" s="58"/>
      <c r="B124" s="6">
        <v>10489624</v>
      </c>
      <c r="C124" s="22"/>
      <c r="D124" s="22"/>
      <c r="E124" s="7" t="s">
        <v>65</v>
      </c>
      <c r="F124" s="7" t="s">
        <v>82</v>
      </c>
      <c r="G124" s="23">
        <v>34</v>
      </c>
      <c r="H124" s="24">
        <v>17</v>
      </c>
      <c r="I124" s="11">
        <v>0</v>
      </c>
      <c r="J124" s="21"/>
      <c r="K124" s="4"/>
    </row>
    <row r="125" spans="1:11" ht="45.75" customHeight="1">
      <c r="A125" s="21"/>
      <c r="B125" s="6">
        <v>11591025</v>
      </c>
      <c r="C125" s="22"/>
      <c r="D125" s="22"/>
      <c r="E125" s="7" t="s">
        <v>57</v>
      </c>
      <c r="F125" s="7" t="s">
        <v>83</v>
      </c>
      <c r="G125" s="23">
        <v>35</v>
      </c>
      <c r="H125" s="24">
        <v>17.5</v>
      </c>
      <c r="I125" s="11">
        <v>9</v>
      </c>
      <c r="J125" s="21"/>
      <c r="K125" s="4"/>
    </row>
    <row r="126" spans="1:11" ht="45.75" customHeight="1">
      <c r="A126" s="21"/>
      <c r="B126" s="6">
        <v>11591088</v>
      </c>
      <c r="C126" s="22"/>
      <c r="D126" s="22"/>
      <c r="E126" s="7" t="s">
        <v>57</v>
      </c>
      <c r="F126" s="7" t="s">
        <v>84</v>
      </c>
      <c r="G126" s="23">
        <v>35</v>
      </c>
      <c r="H126" s="24">
        <v>17.5</v>
      </c>
      <c r="I126" s="11">
        <v>8</v>
      </c>
      <c r="J126" s="21"/>
      <c r="K126" s="4"/>
    </row>
    <row r="127" spans="1:11" ht="45.75" customHeight="1">
      <c r="A127" s="21"/>
      <c r="B127" s="6">
        <v>11591122</v>
      </c>
      <c r="C127" s="22"/>
      <c r="D127" s="22"/>
      <c r="E127" s="6">
        <v>7</v>
      </c>
      <c r="F127" s="7" t="s">
        <v>85</v>
      </c>
      <c r="G127" s="23">
        <v>42</v>
      </c>
      <c r="H127" s="24">
        <v>21</v>
      </c>
      <c r="I127" s="11">
        <v>55</v>
      </c>
      <c r="J127" s="21"/>
      <c r="K127" s="4"/>
    </row>
    <row r="128" spans="1:11" ht="45.75" customHeight="1">
      <c r="A128" s="21"/>
      <c r="B128" s="6">
        <v>11941921</v>
      </c>
      <c r="C128" s="22"/>
      <c r="D128" s="22"/>
      <c r="E128" s="7" t="s">
        <v>57</v>
      </c>
      <c r="F128" s="7" t="s">
        <v>86</v>
      </c>
      <c r="G128" s="23">
        <v>35</v>
      </c>
      <c r="H128" s="24">
        <v>17.5</v>
      </c>
      <c r="I128" s="11">
        <v>15</v>
      </c>
      <c r="J128" s="21"/>
      <c r="K128" s="4"/>
    </row>
    <row r="129" spans="1:11" ht="45.75" customHeight="1">
      <c r="A129" s="21"/>
      <c r="B129" s="6">
        <v>17970665</v>
      </c>
      <c r="C129" s="22"/>
      <c r="D129" s="22"/>
      <c r="E129" s="7" t="s">
        <v>57</v>
      </c>
      <c r="F129" s="22"/>
      <c r="G129" s="23">
        <v>35</v>
      </c>
      <c r="H129" s="24">
        <v>17.5</v>
      </c>
      <c r="I129" s="11">
        <v>15</v>
      </c>
      <c r="J129" s="21"/>
      <c r="K129" s="4"/>
    </row>
    <row r="130" spans="1:11" ht="45.75" customHeight="1">
      <c r="A130" s="21"/>
      <c r="B130" s="6">
        <v>70353692</v>
      </c>
      <c r="C130" s="22"/>
      <c r="D130" s="22"/>
      <c r="E130" s="7" t="s">
        <v>57</v>
      </c>
      <c r="F130" s="7" t="s">
        <v>87</v>
      </c>
      <c r="G130" s="23">
        <v>35</v>
      </c>
      <c r="H130" s="24">
        <v>17.5</v>
      </c>
      <c r="I130" s="11">
        <v>10</v>
      </c>
      <c r="J130" s="21"/>
      <c r="K130" s="4"/>
    </row>
    <row r="131" spans="1:11" ht="45.75" customHeight="1">
      <c r="A131" s="21"/>
      <c r="B131" s="6">
        <v>70353694</v>
      </c>
      <c r="C131" s="22"/>
      <c r="D131" s="22"/>
      <c r="E131" s="7" t="s">
        <v>57</v>
      </c>
      <c r="F131" s="7" t="s">
        <v>88</v>
      </c>
      <c r="G131" s="23">
        <v>35</v>
      </c>
      <c r="H131" s="24">
        <v>17.5</v>
      </c>
      <c r="I131" s="11">
        <v>10</v>
      </c>
      <c r="J131" s="21"/>
      <c r="K131" s="4"/>
    </row>
    <row r="132" spans="1:11" ht="45.75" customHeight="1">
      <c r="A132" s="21"/>
      <c r="B132" s="6">
        <v>70353699</v>
      </c>
      <c r="C132" s="22"/>
      <c r="D132" s="22"/>
      <c r="E132" s="7" t="s">
        <v>57</v>
      </c>
      <c r="F132" s="7" t="s">
        <v>89</v>
      </c>
      <c r="G132" s="23">
        <v>35</v>
      </c>
      <c r="H132" s="24">
        <v>17.5</v>
      </c>
      <c r="I132" s="11">
        <v>19</v>
      </c>
      <c r="J132" s="21"/>
      <c r="K132" s="4"/>
    </row>
    <row r="133" spans="1:11" ht="45.75" customHeight="1">
      <c r="A133" s="21"/>
      <c r="B133" s="6">
        <v>70353717</v>
      </c>
      <c r="C133" s="22"/>
      <c r="D133" s="22"/>
      <c r="E133" s="7" t="s">
        <v>57</v>
      </c>
      <c r="F133" s="7" t="s">
        <v>90</v>
      </c>
      <c r="G133" s="23">
        <v>35</v>
      </c>
      <c r="H133" s="24">
        <v>17.5</v>
      </c>
      <c r="I133" s="11">
        <v>10</v>
      </c>
      <c r="J133" s="21"/>
      <c r="K133" s="4"/>
    </row>
    <row r="134" spans="1:11" ht="45.75" customHeight="1">
      <c r="A134" s="21"/>
      <c r="B134" s="6">
        <v>70353723</v>
      </c>
      <c r="C134" s="22"/>
      <c r="D134" s="22"/>
      <c r="E134" s="7" t="s">
        <v>57</v>
      </c>
      <c r="F134" s="7" t="s">
        <v>91</v>
      </c>
      <c r="G134" s="23">
        <v>35</v>
      </c>
      <c r="H134" s="24">
        <v>17.5</v>
      </c>
      <c r="I134" s="11">
        <v>10</v>
      </c>
      <c r="J134" s="21"/>
      <c r="K134" s="4"/>
    </row>
    <row r="135" spans="1:11" ht="17.25" customHeight="1">
      <c r="A135" s="57"/>
      <c r="B135" s="6">
        <v>11591128</v>
      </c>
      <c r="C135" s="22"/>
      <c r="D135" s="22"/>
      <c r="E135" s="25">
        <v>7.5</v>
      </c>
      <c r="F135" s="7" t="s">
        <v>92</v>
      </c>
      <c r="G135" s="23">
        <v>42</v>
      </c>
      <c r="H135" s="24">
        <v>21</v>
      </c>
      <c r="I135" s="11">
        <v>20</v>
      </c>
      <c r="J135" s="21"/>
      <c r="K135" s="4"/>
    </row>
    <row r="136" spans="1:11" ht="17.25" customHeight="1">
      <c r="A136" s="59"/>
      <c r="B136" s="6">
        <v>11591128</v>
      </c>
      <c r="C136" s="22"/>
      <c r="D136" s="22"/>
      <c r="E136" s="25">
        <v>7.625</v>
      </c>
      <c r="F136" s="7" t="s">
        <v>93</v>
      </c>
      <c r="G136" s="23">
        <v>42</v>
      </c>
      <c r="H136" s="24">
        <v>21</v>
      </c>
      <c r="I136" s="11">
        <v>70</v>
      </c>
      <c r="J136" s="21"/>
      <c r="K136" s="4"/>
    </row>
    <row r="137" spans="1:11" ht="17.25" customHeight="1">
      <c r="A137" s="58"/>
      <c r="B137" s="6">
        <v>11591158</v>
      </c>
      <c r="C137" s="22"/>
      <c r="D137" s="22"/>
      <c r="E137" s="25">
        <v>7.625</v>
      </c>
      <c r="F137" s="7" t="s">
        <v>93</v>
      </c>
      <c r="G137" s="23">
        <v>42</v>
      </c>
      <c r="H137" s="24">
        <v>21</v>
      </c>
      <c r="I137" s="11">
        <v>11</v>
      </c>
      <c r="J137" s="21"/>
      <c r="K137" s="4"/>
    </row>
    <row r="138" spans="1:11" ht="15" customHeight="1">
      <c r="A138" s="26"/>
      <c r="B138" s="26"/>
      <c r="C138" s="26"/>
      <c r="D138" s="26"/>
      <c r="E138" s="26"/>
      <c r="F138" s="26"/>
      <c r="G138" s="26"/>
      <c r="H138" s="27"/>
      <c r="I138" s="28">
        <f t="array" ref="I138">SUM(I2:I137)</f>
        <v>3305</v>
      </c>
      <c r="J138" s="29"/>
      <c r="K138" s="30"/>
    </row>
  </sheetData>
  <mergeCells count="27">
    <mergeCell ref="A39:A40"/>
    <mergeCell ref="A41:A44"/>
    <mergeCell ref="A45:A47"/>
    <mergeCell ref="A33:A38"/>
    <mergeCell ref="A5:A9"/>
    <mergeCell ref="A10:A14"/>
    <mergeCell ref="A15:A19"/>
    <mergeCell ref="A22:A26"/>
    <mergeCell ref="A27:A32"/>
    <mergeCell ref="A48:A53"/>
    <mergeCell ref="A103:A105"/>
    <mergeCell ref="A68:A72"/>
    <mergeCell ref="A73:A74"/>
    <mergeCell ref="A75:A77"/>
    <mergeCell ref="A78:A80"/>
    <mergeCell ref="A81:A85"/>
    <mergeCell ref="A86:A90"/>
    <mergeCell ref="A94:A96"/>
    <mergeCell ref="A99:A100"/>
    <mergeCell ref="A60:A67"/>
    <mergeCell ref="A101:A102"/>
    <mergeCell ref="A123:A124"/>
    <mergeCell ref="A135:A137"/>
    <mergeCell ref="A111:A114"/>
    <mergeCell ref="A115:A116"/>
    <mergeCell ref="A117:A119"/>
    <mergeCell ref="A120:A122"/>
  </mergeCells>
  <phoneticPr fontId="0" type="noConversion"/>
  <conditionalFormatting sqref="F1:F90 I91:I96 G97:H137">
    <cfRule type="cellIs" dxfId="1" priority="1" stopIfTrue="1" operator="less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showGridLines="0" workbookViewId="0"/>
  </sheetViews>
  <sheetFormatPr defaultColWidth="8.625" defaultRowHeight="15.75" customHeight="1"/>
  <cols>
    <col min="1" max="1" width="6" style="1" customWidth="1"/>
    <col min="2" max="2" width="15.5" style="1" customWidth="1"/>
    <col min="3" max="3" width="19.5" style="1" customWidth="1"/>
    <col min="4" max="4" width="66.5" style="1" customWidth="1"/>
    <col min="5" max="5" width="16.125" style="1" customWidth="1"/>
    <col min="6" max="8" width="10.5" style="1" customWidth="1"/>
    <col min="9" max="9" width="13.5" style="1" customWidth="1"/>
    <col min="10" max="11" width="8.625" style="1" customWidth="1"/>
    <col min="12" max="16384" width="8.625" style="1"/>
  </cols>
  <sheetData>
    <row r="1" spans="1:10" ht="21" customHeight="1">
      <c r="A1" s="31" t="s">
        <v>94</v>
      </c>
      <c r="B1" s="32" t="s">
        <v>95</v>
      </c>
      <c r="C1" s="32" t="s">
        <v>96</v>
      </c>
      <c r="D1" s="32" t="s">
        <v>97</v>
      </c>
      <c r="E1" s="32" t="s">
        <v>98</v>
      </c>
      <c r="F1" s="32" t="s">
        <v>99</v>
      </c>
      <c r="G1" s="32" t="s">
        <v>6</v>
      </c>
      <c r="H1" s="32" t="s">
        <v>7</v>
      </c>
      <c r="I1" s="32" t="s">
        <v>5</v>
      </c>
      <c r="J1" s="32" t="s">
        <v>9</v>
      </c>
    </row>
    <row r="2" spans="1:10" ht="72" customHeight="1">
      <c r="A2" s="33">
        <v>2</v>
      </c>
      <c r="B2" s="34"/>
      <c r="C2" s="35" t="s">
        <v>100</v>
      </c>
      <c r="D2" s="36" t="s">
        <v>101</v>
      </c>
      <c r="E2" s="37" t="s">
        <v>102</v>
      </c>
      <c r="F2" s="38">
        <v>720</v>
      </c>
      <c r="G2" s="39">
        <v>35</v>
      </c>
      <c r="H2" s="40">
        <v>17.5</v>
      </c>
      <c r="I2" s="41" t="s">
        <v>103</v>
      </c>
      <c r="J2" s="41" t="s">
        <v>12</v>
      </c>
    </row>
    <row r="3" spans="1:10" ht="72" customHeight="1">
      <c r="A3" s="33">
        <v>4</v>
      </c>
      <c r="B3" s="34"/>
      <c r="C3" s="35" t="s">
        <v>104</v>
      </c>
      <c r="D3" s="36" t="s">
        <v>105</v>
      </c>
      <c r="E3" s="37" t="s">
        <v>106</v>
      </c>
      <c r="F3" s="38">
        <v>576</v>
      </c>
      <c r="G3" s="39">
        <v>35</v>
      </c>
      <c r="H3" s="40">
        <v>17.5</v>
      </c>
      <c r="I3" s="42">
        <v>193234748425</v>
      </c>
      <c r="J3" s="41" t="s">
        <v>12</v>
      </c>
    </row>
    <row r="4" spans="1:10" ht="72" customHeight="1">
      <c r="A4" s="33">
        <v>5</v>
      </c>
      <c r="B4" s="34"/>
      <c r="C4" s="35" t="s">
        <v>107</v>
      </c>
      <c r="D4" s="36" t="s">
        <v>105</v>
      </c>
      <c r="E4" s="37" t="s">
        <v>106</v>
      </c>
      <c r="F4" s="38">
        <v>144</v>
      </c>
      <c r="G4" s="39">
        <v>35</v>
      </c>
      <c r="H4" s="40">
        <v>17.5</v>
      </c>
      <c r="I4" s="42">
        <v>193234748432</v>
      </c>
      <c r="J4" s="41" t="s">
        <v>12</v>
      </c>
    </row>
    <row r="5" spans="1:10" ht="72" customHeight="1">
      <c r="A5" s="33">
        <v>6</v>
      </c>
      <c r="B5" s="34"/>
      <c r="C5" s="35" t="s">
        <v>108</v>
      </c>
      <c r="D5" s="36" t="s">
        <v>109</v>
      </c>
      <c r="E5" s="37" t="s">
        <v>110</v>
      </c>
      <c r="F5" s="38">
        <v>576</v>
      </c>
      <c r="G5" s="39">
        <v>35</v>
      </c>
      <c r="H5" s="40">
        <v>17.5</v>
      </c>
      <c r="I5" s="41" t="s">
        <v>111</v>
      </c>
      <c r="J5" s="41" t="s">
        <v>12</v>
      </c>
    </row>
    <row r="6" spans="1:10" ht="72" customHeight="1">
      <c r="A6" s="33">
        <v>10</v>
      </c>
      <c r="B6" s="34"/>
      <c r="C6" s="35" t="s">
        <v>112</v>
      </c>
      <c r="D6" s="36" t="s">
        <v>113</v>
      </c>
      <c r="E6" s="37" t="s">
        <v>114</v>
      </c>
      <c r="F6" s="38">
        <v>144</v>
      </c>
      <c r="G6" s="39">
        <v>35</v>
      </c>
      <c r="H6" s="40">
        <v>17.5</v>
      </c>
      <c r="I6" s="42">
        <v>193234760762</v>
      </c>
      <c r="J6" s="41" t="s">
        <v>12</v>
      </c>
    </row>
    <row r="7" spans="1:10" ht="72" customHeight="1">
      <c r="A7" s="43">
        <v>12</v>
      </c>
      <c r="B7" s="44"/>
      <c r="C7" s="35" t="s">
        <v>115</v>
      </c>
      <c r="D7" s="36" t="s">
        <v>116</v>
      </c>
      <c r="E7" s="37" t="s">
        <v>117</v>
      </c>
      <c r="F7" s="38">
        <v>144</v>
      </c>
      <c r="G7" s="39">
        <v>35</v>
      </c>
      <c r="H7" s="40">
        <v>17.5</v>
      </c>
      <c r="I7" s="42">
        <v>190182720978</v>
      </c>
      <c r="J7" s="41" t="s">
        <v>12</v>
      </c>
    </row>
    <row r="8" spans="1:10" ht="24.75" customHeight="1">
      <c r="A8" s="45"/>
      <c r="B8" s="26"/>
      <c r="C8" s="46"/>
      <c r="D8" s="47"/>
      <c r="E8" s="48" t="s">
        <v>118</v>
      </c>
      <c r="F8" s="49">
        <f t="array" ref="F8">SUM(F2:F7)</f>
        <v>2304</v>
      </c>
      <c r="G8" s="50"/>
      <c r="H8" s="51"/>
      <c r="I8" s="52"/>
      <c r="J8" s="53"/>
    </row>
    <row r="9" spans="1:10" ht="15.75" customHeight="1">
      <c r="A9" s="30"/>
      <c r="B9" s="30"/>
      <c r="C9" s="54"/>
      <c r="D9" s="54"/>
      <c r="E9" s="55"/>
      <c r="F9" s="26"/>
      <c r="G9" s="30"/>
      <c r="H9" s="30"/>
      <c r="I9" s="56"/>
      <c r="J9" s="56"/>
    </row>
    <row r="10" spans="1:10" ht="15.75" customHeight="1">
      <c r="A10" s="30"/>
      <c r="B10" s="30"/>
      <c r="C10" s="54"/>
      <c r="D10" s="54"/>
      <c r="E10" s="54"/>
      <c r="F10" s="30"/>
      <c r="G10" s="30"/>
      <c r="H10" s="30"/>
      <c r="I10" s="30"/>
      <c r="J10" s="30"/>
    </row>
  </sheetData>
  <phoneticPr fontId="0" type="noConversion"/>
  <conditionalFormatting sqref="F2:I7">
    <cfRule type="cellIs" dxfId="0" priority="1" stopIfTrue="1" operator="lessThan">
      <formula>0</formula>
    </cfRule>
  </conditionalFormatting>
  <pageMargins left="0.25" right="0.25" top="0.75" bottom="0.75" header="0.3" footer="0.3"/>
  <pageSetup scale="60"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NEW ERA</vt:lpstr>
      <vt:lpstr>47 BRAND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2025-10-25T08:25:34Z</dcterms:created>
  <dcterms:modified xsi:type="dcterms:W3CDTF">2025-10-27T10:34:26Z</dcterms:modified>
</cp:coreProperties>
</file>